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2675" windowHeight="823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I628" i="1" l="1"/>
  <c r="AI627" i="1"/>
  <c r="AI626" i="1"/>
  <c r="AI625" i="1"/>
  <c r="AI624" i="1"/>
  <c r="AI623" i="1"/>
  <c r="AI622" i="1"/>
  <c r="AI621" i="1"/>
  <c r="AI620" i="1"/>
  <c r="AI619" i="1"/>
  <c r="AI618" i="1"/>
  <c r="AI617" i="1"/>
  <c r="AI616" i="1"/>
  <c r="AI615" i="1"/>
  <c r="AI614" i="1"/>
  <c r="AI613" i="1"/>
  <c r="AI612" i="1"/>
  <c r="AI611" i="1"/>
  <c r="AI610" i="1"/>
  <c r="AI609" i="1"/>
  <c r="AI608" i="1"/>
  <c r="AI607" i="1"/>
  <c r="AI606" i="1"/>
  <c r="AI605" i="1"/>
  <c r="AI604" i="1"/>
  <c r="AI603" i="1"/>
  <c r="AI602" i="1"/>
  <c r="AI601" i="1"/>
  <c r="AI600" i="1"/>
  <c r="AI599" i="1"/>
  <c r="AI598" i="1"/>
  <c r="AI597" i="1"/>
  <c r="AI596" i="1"/>
  <c r="AI595" i="1"/>
  <c r="AI594" i="1"/>
  <c r="AI593" i="1"/>
  <c r="AI592" i="1"/>
  <c r="AI591" i="1"/>
  <c r="AI590" i="1"/>
  <c r="AI589" i="1"/>
  <c r="AI588" i="1"/>
  <c r="AI587" i="1"/>
  <c r="AI586" i="1"/>
  <c r="AI585" i="1"/>
  <c r="AI584" i="1"/>
  <c r="AI583" i="1"/>
  <c r="AI582" i="1"/>
  <c r="AI581" i="1"/>
  <c r="AI580" i="1"/>
  <c r="AI579" i="1"/>
  <c r="AI578" i="1"/>
  <c r="AI577" i="1"/>
  <c r="AI576" i="1"/>
  <c r="AI575" i="1"/>
  <c r="AI574" i="1"/>
  <c r="AI573" i="1"/>
  <c r="AI572" i="1"/>
  <c r="AI571" i="1"/>
  <c r="AI570" i="1"/>
  <c r="AI569" i="1"/>
  <c r="AI568" i="1"/>
  <c r="AI567" i="1"/>
  <c r="AI566" i="1"/>
  <c r="AI565" i="1"/>
  <c r="AI564" i="1"/>
  <c r="AI563" i="1"/>
  <c r="AI562" i="1"/>
  <c r="AI561" i="1"/>
  <c r="AI560" i="1"/>
  <c r="AI559" i="1"/>
  <c r="AI558" i="1"/>
  <c r="AI557" i="1"/>
  <c r="AI556" i="1"/>
  <c r="AI555" i="1"/>
  <c r="AI554" i="1"/>
  <c r="AI553" i="1"/>
  <c r="AI552" i="1"/>
  <c r="AI551" i="1"/>
  <c r="AI550" i="1"/>
  <c r="AI549" i="1"/>
  <c r="AI548" i="1"/>
  <c r="AI547" i="1"/>
  <c r="AI546" i="1"/>
  <c r="AI545" i="1"/>
  <c r="AI544" i="1"/>
  <c r="AI543" i="1"/>
  <c r="AI542" i="1"/>
  <c r="AI541" i="1"/>
  <c r="AI540" i="1"/>
  <c r="AI539" i="1"/>
  <c r="AI538" i="1"/>
  <c r="AI537" i="1"/>
  <c r="AI536" i="1"/>
  <c r="AI535" i="1"/>
  <c r="AI534" i="1"/>
  <c r="AI533" i="1"/>
  <c r="AI532" i="1"/>
  <c r="AI531" i="1"/>
  <c r="AI530" i="1"/>
  <c r="AI529" i="1"/>
  <c r="AI528" i="1"/>
  <c r="AI527" i="1"/>
  <c r="AI526" i="1"/>
  <c r="AI525" i="1"/>
  <c r="AI524" i="1"/>
  <c r="AI523" i="1"/>
  <c r="AI522" i="1"/>
  <c r="AI521" i="1"/>
  <c r="AI520" i="1"/>
  <c r="AI519" i="1"/>
  <c r="AI518" i="1"/>
  <c r="AI517" i="1"/>
  <c r="AI516" i="1"/>
  <c r="AI515" i="1"/>
  <c r="AI514" i="1"/>
  <c r="AI513" i="1"/>
  <c r="AI512" i="1"/>
  <c r="AI511" i="1"/>
  <c r="AI510" i="1"/>
  <c r="AI509" i="1"/>
  <c r="AI508" i="1"/>
  <c r="AI507" i="1"/>
  <c r="AI506" i="1"/>
  <c r="AI505" i="1"/>
  <c r="AI504" i="1"/>
  <c r="AI503" i="1"/>
  <c r="AI502" i="1"/>
  <c r="AI501" i="1"/>
  <c r="AI500" i="1"/>
  <c r="AI499" i="1"/>
  <c r="AI498" i="1"/>
  <c r="AI497" i="1"/>
  <c r="AI496" i="1"/>
  <c r="AI495" i="1"/>
  <c r="AI494" i="1"/>
  <c r="AI493" i="1"/>
  <c r="AI492" i="1"/>
  <c r="AI491" i="1"/>
  <c r="AI490" i="1"/>
  <c r="AI489" i="1"/>
  <c r="AI488" i="1"/>
  <c r="AI487" i="1"/>
  <c r="AI486" i="1"/>
  <c r="AI485" i="1"/>
  <c r="AI484" i="1"/>
  <c r="AI483" i="1"/>
  <c r="AI482" i="1"/>
  <c r="AI481" i="1"/>
  <c r="AI480" i="1"/>
  <c r="AI479" i="1"/>
  <c r="AI478" i="1"/>
  <c r="AI477" i="1"/>
  <c r="AI476" i="1"/>
  <c r="AI475" i="1"/>
  <c r="AI474" i="1"/>
  <c r="AI473" i="1"/>
  <c r="AI472" i="1"/>
  <c r="AI471" i="1"/>
  <c r="AI470" i="1"/>
  <c r="AI469" i="1"/>
  <c r="AI468" i="1"/>
  <c r="AI467" i="1"/>
  <c r="AI466" i="1"/>
  <c r="AI465" i="1"/>
  <c r="AI464" i="1"/>
  <c r="AI463" i="1"/>
  <c r="AI462" i="1"/>
  <c r="AI461" i="1"/>
  <c r="AI460" i="1"/>
  <c r="AI459" i="1"/>
  <c r="AI458" i="1"/>
  <c r="AI457" i="1"/>
  <c r="AI456" i="1"/>
  <c r="AI455" i="1"/>
  <c r="AI454" i="1"/>
  <c r="AI453" i="1"/>
  <c r="AI452" i="1"/>
  <c r="AI451" i="1"/>
  <c r="AI450" i="1"/>
  <c r="AI449" i="1"/>
  <c r="AI448" i="1"/>
  <c r="AI447" i="1"/>
  <c r="AI446" i="1"/>
  <c r="AI445" i="1"/>
  <c r="AI444" i="1"/>
  <c r="AI443" i="1"/>
  <c r="AI442" i="1"/>
  <c r="AI441" i="1"/>
  <c r="AI440" i="1"/>
  <c r="AI439" i="1"/>
  <c r="AI438" i="1"/>
  <c r="AI437" i="1"/>
  <c r="AI436" i="1"/>
  <c r="AI435" i="1"/>
  <c r="AI434" i="1"/>
  <c r="AI433" i="1"/>
  <c r="AI432" i="1"/>
  <c r="AI431" i="1"/>
  <c r="AI430" i="1"/>
  <c r="AI429" i="1"/>
  <c r="AI428" i="1"/>
  <c r="AI427" i="1"/>
  <c r="AI426" i="1"/>
  <c r="AI425" i="1"/>
  <c r="AI424" i="1"/>
  <c r="AI423" i="1"/>
  <c r="AI422" i="1"/>
  <c r="AI421" i="1"/>
  <c r="AI420" i="1"/>
  <c r="AI419" i="1"/>
  <c r="AI418" i="1"/>
  <c r="AI417" i="1"/>
  <c r="AI416" i="1"/>
  <c r="AI415" i="1"/>
  <c r="AI414" i="1"/>
  <c r="AI413" i="1"/>
  <c r="AI412" i="1"/>
  <c r="AI411" i="1"/>
  <c r="AI410" i="1"/>
  <c r="AI409" i="1"/>
  <c r="AI408" i="1"/>
  <c r="AI407" i="1"/>
  <c r="AI406" i="1"/>
  <c r="AI405" i="1"/>
  <c r="AI404" i="1"/>
  <c r="AI403" i="1"/>
  <c r="AI402" i="1"/>
  <c r="AI401" i="1"/>
  <c r="AI400" i="1"/>
  <c r="AI399" i="1"/>
  <c r="AI398" i="1"/>
  <c r="AI397" i="1"/>
  <c r="AI396" i="1"/>
  <c r="AI395" i="1"/>
  <c r="AI394" i="1"/>
  <c r="AI393" i="1"/>
  <c r="AI392" i="1"/>
  <c r="AI391" i="1"/>
  <c r="AI390" i="1"/>
  <c r="AI389" i="1"/>
  <c r="AI388" i="1"/>
  <c r="AI387" i="1"/>
  <c r="AI386" i="1"/>
  <c r="AI385" i="1"/>
  <c r="AI384" i="1"/>
  <c r="AI383" i="1"/>
  <c r="AI382" i="1"/>
  <c r="AI381" i="1"/>
  <c r="AI380" i="1"/>
  <c r="AI379" i="1"/>
  <c r="AI378" i="1"/>
  <c r="AI377" i="1"/>
  <c r="AI376" i="1"/>
  <c r="AI375" i="1"/>
  <c r="AI374" i="1"/>
  <c r="AI373" i="1"/>
  <c r="AI372" i="1"/>
  <c r="AI371" i="1"/>
  <c r="AI370" i="1"/>
  <c r="AI369" i="1"/>
  <c r="AI368" i="1"/>
  <c r="AI367" i="1"/>
  <c r="AI366" i="1"/>
  <c r="AI365" i="1"/>
  <c r="AI364" i="1"/>
  <c r="AI363" i="1"/>
  <c r="AI362" i="1"/>
  <c r="AI361" i="1"/>
  <c r="AI360" i="1"/>
  <c r="AI359" i="1"/>
  <c r="AI358" i="1"/>
  <c r="AI357" i="1"/>
  <c r="AI356" i="1"/>
  <c r="AI355" i="1"/>
  <c r="AI354" i="1"/>
  <c r="AI353" i="1"/>
  <c r="AI352" i="1"/>
  <c r="AI351" i="1"/>
  <c r="AI350" i="1"/>
  <c r="AI349" i="1"/>
  <c r="AI348" i="1"/>
  <c r="AI347" i="1"/>
  <c r="AI346" i="1"/>
  <c r="AI345" i="1"/>
  <c r="AI344" i="1"/>
  <c r="AI343" i="1"/>
  <c r="AI342" i="1"/>
  <c r="AI341" i="1"/>
  <c r="AI340" i="1"/>
  <c r="AI339" i="1"/>
  <c r="AI338" i="1"/>
  <c r="AI337" i="1"/>
  <c r="AI336" i="1"/>
  <c r="AI335" i="1"/>
  <c r="AI334" i="1"/>
  <c r="AI333" i="1"/>
  <c r="AI332" i="1"/>
  <c r="AI331" i="1"/>
  <c r="AI330" i="1"/>
  <c r="AI329" i="1"/>
  <c r="AI328" i="1"/>
  <c r="AI327" i="1"/>
  <c r="AI326" i="1"/>
  <c r="AI325" i="1"/>
  <c r="AI324" i="1"/>
  <c r="AI323" i="1"/>
  <c r="AI322" i="1"/>
  <c r="AI321" i="1"/>
  <c r="AI320" i="1"/>
  <c r="AI319" i="1"/>
  <c r="AI318" i="1"/>
  <c r="AI317" i="1"/>
  <c r="AI316" i="1"/>
  <c r="AI315" i="1"/>
  <c r="AI314" i="1"/>
  <c r="AI313" i="1"/>
  <c r="AI312" i="1"/>
  <c r="AI311" i="1"/>
  <c r="AI310" i="1"/>
  <c r="AI309" i="1"/>
  <c r="AI308" i="1"/>
  <c r="AI307" i="1"/>
  <c r="AI306" i="1"/>
  <c r="AI305" i="1"/>
  <c r="AI304" i="1"/>
  <c r="AI303" i="1"/>
  <c r="AI302" i="1"/>
  <c r="AI301" i="1"/>
  <c r="AI300" i="1"/>
  <c r="AI299" i="1"/>
  <c r="AI298" i="1"/>
  <c r="AI297" i="1"/>
  <c r="AI296" i="1"/>
  <c r="AI295" i="1"/>
  <c r="AI294" i="1"/>
  <c r="AI293" i="1"/>
  <c r="AI292" i="1"/>
  <c r="AI291" i="1"/>
  <c r="AI290" i="1"/>
  <c r="AI289" i="1"/>
  <c r="AI288" i="1"/>
  <c r="AI287" i="1"/>
  <c r="AI286" i="1"/>
  <c r="AI285" i="1"/>
  <c r="AI284" i="1"/>
  <c r="AI283" i="1"/>
  <c r="AI282" i="1"/>
  <c r="AI281" i="1"/>
  <c r="AI280" i="1"/>
  <c r="AI279" i="1"/>
  <c r="AI278" i="1"/>
  <c r="AI277" i="1"/>
  <c r="AI276" i="1"/>
  <c r="AI275" i="1"/>
  <c r="AI274" i="1"/>
  <c r="AI273" i="1"/>
  <c r="AI272" i="1"/>
  <c r="AI271" i="1"/>
  <c r="AI270" i="1"/>
  <c r="AI269" i="1"/>
  <c r="AI268" i="1"/>
  <c r="AI267" i="1"/>
  <c r="AI266" i="1"/>
  <c r="AI265" i="1"/>
  <c r="AI264" i="1"/>
  <c r="AI263" i="1"/>
  <c r="AI262" i="1"/>
  <c r="AI261" i="1"/>
  <c r="AI260" i="1"/>
  <c r="AI259" i="1"/>
  <c r="AI258" i="1"/>
  <c r="AI257" i="1"/>
  <c r="AI256" i="1"/>
  <c r="AI255" i="1"/>
  <c r="AI254" i="1"/>
  <c r="AI253" i="1"/>
  <c r="AI252" i="1"/>
  <c r="AI251" i="1"/>
  <c r="AI250" i="1"/>
  <c r="AI249" i="1"/>
  <c r="AI248" i="1"/>
  <c r="AI247" i="1"/>
  <c r="AI246" i="1"/>
  <c r="AI245" i="1"/>
  <c r="AI244" i="1"/>
  <c r="AI243" i="1"/>
  <c r="AI242" i="1"/>
  <c r="AI241" i="1"/>
  <c r="AI240" i="1"/>
  <c r="AI239" i="1"/>
  <c r="AI238" i="1"/>
  <c r="AI237" i="1"/>
  <c r="AI236" i="1"/>
  <c r="AI235" i="1"/>
  <c r="AI234" i="1"/>
  <c r="AI233" i="1"/>
  <c r="AI232" i="1"/>
  <c r="AI231" i="1"/>
  <c r="AI230" i="1"/>
  <c r="AI229" i="1"/>
  <c r="AI228" i="1"/>
  <c r="AI227" i="1"/>
  <c r="AI226" i="1"/>
  <c r="AI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I199" i="1"/>
  <c r="AI198" i="1"/>
  <c r="AI197" i="1"/>
  <c r="AI196" i="1"/>
  <c r="AI195" i="1"/>
  <c r="AI194" i="1"/>
  <c r="AI193" i="1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177" i="1"/>
  <c r="AI176" i="1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H628" i="1"/>
  <c r="AH627" i="1"/>
  <c r="AH626" i="1"/>
  <c r="AH625" i="1"/>
  <c r="AH624" i="1"/>
  <c r="AH623" i="1"/>
  <c r="AH622" i="1"/>
  <c r="AH621" i="1"/>
  <c r="AH620" i="1"/>
  <c r="AH619" i="1"/>
  <c r="AH618" i="1"/>
  <c r="AH617" i="1"/>
  <c r="AH616" i="1"/>
  <c r="AH615" i="1"/>
  <c r="AH614" i="1"/>
  <c r="AH613" i="1"/>
  <c r="AH612" i="1"/>
  <c r="AH611" i="1"/>
  <c r="AH610" i="1"/>
  <c r="AH609" i="1"/>
  <c r="AH608" i="1"/>
  <c r="AH607" i="1"/>
  <c r="AH606" i="1"/>
  <c r="AH605" i="1"/>
  <c r="AH604" i="1"/>
  <c r="AH603" i="1"/>
  <c r="AH602" i="1"/>
  <c r="AH601" i="1"/>
  <c r="AH600" i="1"/>
  <c r="AH599" i="1"/>
  <c r="AH598" i="1"/>
  <c r="AH597" i="1"/>
  <c r="AH596" i="1"/>
  <c r="AH595" i="1"/>
  <c r="AH594" i="1"/>
  <c r="AH593" i="1"/>
  <c r="AH592" i="1"/>
  <c r="AH591" i="1"/>
  <c r="AH590" i="1"/>
  <c r="AH589" i="1"/>
  <c r="AH588" i="1"/>
  <c r="AH587" i="1"/>
  <c r="AH586" i="1"/>
  <c r="AH585" i="1"/>
  <c r="AH584" i="1"/>
  <c r="AH583" i="1"/>
  <c r="AH582" i="1"/>
  <c r="AH581" i="1"/>
  <c r="AH580" i="1"/>
  <c r="AH579" i="1"/>
  <c r="AH578" i="1"/>
  <c r="AH577" i="1"/>
  <c r="AH576" i="1"/>
  <c r="AH575" i="1"/>
  <c r="AH574" i="1"/>
  <c r="AH573" i="1"/>
  <c r="AH572" i="1"/>
  <c r="AH571" i="1"/>
  <c r="AH570" i="1"/>
  <c r="AH569" i="1"/>
  <c r="AH568" i="1"/>
  <c r="AH567" i="1"/>
  <c r="AH566" i="1"/>
  <c r="AH565" i="1"/>
  <c r="AH564" i="1"/>
  <c r="AH563" i="1"/>
  <c r="AH562" i="1"/>
  <c r="AH561" i="1"/>
  <c r="AH560" i="1"/>
  <c r="AH559" i="1"/>
  <c r="AH558" i="1"/>
  <c r="AH557" i="1"/>
  <c r="AH556" i="1"/>
  <c r="AH555" i="1"/>
  <c r="AH554" i="1"/>
  <c r="AH553" i="1"/>
  <c r="AH552" i="1"/>
  <c r="AH551" i="1"/>
  <c r="AH550" i="1"/>
  <c r="AH549" i="1"/>
  <c r="AH548" i="1"/>
  <c r="AH547" i="1"/>
  <c r="AH546" i="1"/>
  <c r="AH545" i="1"/>
  <c r="AH544" i="1"/>
  <c r="AH543" i="1"/>
  <c r="AH542" i="1"/>
  <c r="AH541" i="1"/>
  <c r="AH540" i="1"/>
  <c r="AH539" i="1"/>
  <c r="AH538" i="1"/>
  <c r="AH537" i="1"/>
  <c r="AH536" i="1"/>
  <c r="AH535" i="1"/>
  <c r="AH534" i="1"/>
  <c r="AH533" i="1"/>
  <c r="AH532" i="1"/>
  <c r="AH531" i="1"/>
  <c r="AH530" i="1"/>
  <c r="AH529" i="1"/>
  <c r="AH528" i="1"/>
  <c r="AH527" i="1"/>
  <c r="AH526" i="1"/>
  <c r="AH525" i="1"/>
  <c r="AH524" i="1"/>
  <c r="AH523" i="1"/>
  <c r="AH522" i="1"/>
  <c r="AH521" i="1"/>
  <c r="AH520" i="1"/>
  <c r="AH519" i="1"/>
  <c r="AH518" i="1"/>
  <c r="AH517" i="1"/>
  <c r="AH516" i="1"/>
  <c r="AH515" i="1"/>
  <c r="AH514" i="1"/>
  <c r="AH513" i="1"/>
  <c r="AH512" i="1"/>
  <c r="AH511" i="1"/>
  <c r="AH510" i="1"/>
  <c r="AH509" i="1"/>
  <c r="AH508" i="1"/>
  <c r="AH507" i="1"/>
  <c r="AH506" i="1"/>
  <c r="AH505" i="1"/>
  <c r="AH504" i="1"/>
  <c r="AH503" i="1"/>
  <c r="AH502" i="1"/>
  <c r="AH501" i="1"/>
  <c r="AH500" i="1"/>
  <c r="AH499" i="1"/>
  <c r="AH498" i="1"/>
  <c r="AH497" i="1"/>
  <c r="AH496" i="1"/>
  <c r="AH495" i="1"/>
  <c r="AH494" i="1"/>
  <c r="AH493" i="1"/>
  <c r="AH492" i="1"/>
  <c r="AH491" i="1"/>
  <c r="AH490" i="1"/>
  <c r="AH489" i="1"/>
  <c r="AH488" i="1"/>
  <c r="AH487" i="1"/>
  <c r="AH486" i="1"/>
  <c r="AH485" i="1"/>
  <c r="AH484" i="1"/>
  <c r="AH483" i="1"/>
  <c r="AH482" i="1"/>
  <c r="AH481" i="1"/>
  <c r="AH480" i="1"/>
  <c r="AH479" i="1"/>
  <c r="AH478" i="1"/>
  <c r="AH477" i="1"/>
  <c r="AH476" i="1"/>
  <c r="AH475" i="1"/>
  <c r="AH474" i="1"/>
  <c r="AH473" i="1"/>
  <c r="AH472" i="1"/>
  <c r="AH471" i="1"/>
  <c r="AH470" i="1"/>
  <c r="AH469" i="1"/>
  <c r="AH468" i="1"/>
  <c r="AH467" i="1"/>
  <c r="AH466" i="1"/>
  <c r="AH465" i="1"/>
  <c r="AH464" i="1"/>
  <c r="AH463" i="1"/>
  <c r="AH462" i="1"/>
  <c r="AH461" i="1"/>
  <c r="AH460" i="1"/>
  <c r="AH459" i="1"/>
  <c r="AH458" i="1"/>
  <c r="AH457" i="1"/>
  <c r="AH456" i="1"/>
  <c r="AH455" i="1"/>
  <c r="AH454" i="1"/>
  <c r="AH453" i="1"/>
  <c r="AH452" i="1"/>
  <c r="AH451" i="1"/>
  <c r="AH450" i="1"/>
  <c r="AH449" i="1"/>
  <c r="AH448" i="1"/>
  <c r="AH447" i="1"/>
  <c r="AH446" i="1"/>
  <c r="AH445" i="1"/>
  <c r="AH444" i="1"/>
  <c r="AH443" i="1"/>
  <c r="AH442" i="1"/>
  <c r="AH441" i="1"/>
  <c r="AH440" i="1"/>
  <c r="AH439" i="1"/>
  <c r="AH438" i="1"/>
  <c r="AH437" i="1"/>
  <c r="AH436" i="1"/>
  <c r="AH435" i="1"/>
  <c r="AH434" i="1"/>
  <c r="AH433" i="1"/>
  <c r="AH432" i="1"/>
  <c r="AH431" i="1"/>
  <c r="AH430" i="1"/>
  <c r="AH429" i="1"/>
  <c r="AH428" i="1"/>
  <c r="AH427" i="1"/>
  <c r="AH426" i="1"/>
  <c r="AH425" i="1"/>
  <c r="AH424" i="1"/>
  <c r="AH423" i="1"/>
  <c r="AH422" i="1"/>
  <c r="AH421" i="1"/>
  <c r="AH420" i="1"/>
  <c r="AH419" i="1"/>
  <c r="AH418" i="1"/>
  <c r="AH417" i="1"/>
  <c r="AH416" i="1"/>
  <c r="AH415" i="1"/>
  <c r="AH414" i="1"/>
  <c r="AH413" i="1"/>
  <c r="AH412" i="1"/>
  <c r="AH411" i="1"/>
  <c r="AH410" i="1"/>
  <c r="AH409" i="1"/>
  <c r="AH408" i="1"/>
  <c r="AH407" i="1"/>
  <c r="AH406" i="1"/>
  <c r="AH405" i="1"/>
  <c r="AH404" i="1"/>
  <c r="AH403" i="1"/>
  <c r="AH402" i="1"/>
  <c r="AH401" i="1"/>
  <c r="AH400" i="1"/>
  <c r="AH399" i="1"/>
  <c r="AH398" i="1"/>
  <c r="AH397" i="1"/>
  <c r="AH396" i="1"/>
  <c r="AH395" i="1"/>
  <c r="AH394" i="1"/>
  <c r="AH393" i="1"/>
  <c r="AH392" i="1"/>
  <c r="AH391" i="1"/>
  <c r="AH390" i="1"/>
  <c r="AH389" i="1"/>
  <c r="AH388" i="1"/>
  <c r="AH387" i="1"/>
  <c r="AH386" i="1"/>
  <c r="AH385" i="1"/>
  <c r="AH384" i="1"/>
  <c r="AH383" i="1"/>
  <c r="AH382" i="1"/>
  <c r="AH381" i="1"/>
  <c r="AH380" i="1"/>
  <c r="AH379" i="1"/>
  <c r="AH378" i="1"/>
  <c r="AH377" i="1"/>
  <c r="AH376" i="1"/>
  <c r="AH375" i="1"/>
  <c r="AH374" i="1"/>
  <c r="AH373" i="1"/>
  <c r="AH372" i="1"/>
  <c r="AH371" i="1"/>
  <c r="AH370" i="1"/>
  <c r="AH369" i="1"/>
  <c r="AH368" i="1"/>
  <c r="AH367" i="1"/>
  <c r="AH366" i="1"/>
  <c r="AH365" i="1"/>
  <c r="AH364" i="1"/>
  <c r="AH363" i="1"/>
  <c r="AH362" i="1"/>
  <c r="AH361" i="1"/>
  <c r="AH360" i="1"/>
  <c r="AH359" i="1"/>
  <c r="AH358" i="1"/>
  <c r="AH357" i="1"/>
  <c r="AH356" i="1"/>
  <c r="AH355" i="1"/>
  <c r="AH354" i="1"/>
  <c r="AH353" i="1"/>
  <c r="AH352" i="1"/>
  <c r="AH351" i="1"/>
  <c r="AH350" i="1"/>
  <c r="AH349" i="1"/>
  <c r="AH348" i="1"/>
  <c r="AH347" i="1"/>
  <c r="AH346" i="1"/>
  <c r="AH345" i="1"/>
  <c r="AH344" i="1"/>
  <c r="AH343" i="1"/>
  <c r="AH342" i="1"/>
  <c r="AH341" i="1"/>
  <c r="AH340" i="1"/>
  <c r="AH339" i="1"/>
  <c r="AH338" i="1"/>
  <c r="AH337" i="1"/>
  <c r="AH336" i="1"/>
  <c r="AH335" i="1"/>
  <c r="AH334" i="1"/>
  <c r="AH333" i="1"/>
  <c r="AH332" i="1"/>
  <c r="AH331" i="1"/>
  <c r="AH330" i="1"/>
  <c r="AH329" i="1"/>
  <c r="AH328" i="1"/>
  <c r="AH327" i="1"/>
  <c r="AH326" i="1"/>
  <c r="AH325" i="1"/>
  <c r="AH324" i="1"/>
  <c r="AH323" i="1"/>
  <c r="AH322" i="1"/>
  <c r="AH321" i="1"/>
  <c r="AH320" i="1"/>
  <c r="AH319" i="1"/>
  <c r="AH318" i="1"/>
  <c r="AH317" i="1"/>
  <c r="AH316" i="1"/>
  <c r="AH315" i="1"/>
  <c r="AH314" i="1"/>
  <c r="AH313" i="1"/>
  <c r="AH312" i="1"/>
  <c r="AH311" i="1"/>
  <c r="AH310" i="1"/>
  <c r="AH309" i="1"/>
  <c r="AH308" i="1"/>
  <c r="AH307" i="1"/>
  <c r="AH306" i="1"/>
  <c r="AH305" i="1"/>
  <c r="AH304" i="1"/>
  <c r="AH303" i="1"/>
  <c r="AH302" i="1"/>
  <c r="AH301" i="1"/>
  <c r="AH300" i="1"/>
  <c r="AH299" i="1"/>
  <c r="AH298" i="1"/>
  <c r="AH297" i="1"/>
  <c r="AH296" i="1"/>
  <c r="AH295" i="1"/>
  <c r="AH294" i="1"/>
  <c r="AH293" i="1"/>
  <c r="AH292" i="1"/>
  <c r="AH291" i="1"/>
  <c r="AH290" i="1"/>
  <c r="AH289" i="1"/>
  <c r="AH288" i="1"/>
  <c r="AH287" i="1"/>
  <c r="AH286" i="1"/>
  <c r="AH285" i="1"/>
  <c r="AH284" i="1"/>
  <c r="AH283" i="1"/>
  <c r="AH282" i="1"/>
  <c r="AH281" i="1"/>
  <c r="AH280" i="1"/>
  <c r="AH279" i="1"/>
  <c r="AH278" i="1"/>
  <c r="AH277" i="1"/>
  <c r="AH276" i="1"/>
  <c r="AH275" i="1"/>
  <c r="AH274" i="1"/>
  <c r="AH273" i="1"/>
  <c r="AH272" i="1"/>
  <c r="AH271" i="1"/>
  <c r="AH270" i="1"/>
  <c r="AH269" i="1"/>
  <c r="AH268" i="1"/>
  <c r="AH267" i="1"/>
  <c r="AH266" i="1"/>
  <c r="AH265" i="1"/>
  <c r="AH264" i="1"/>
  <c r="AH263" i="1"/>
  <c r="AH262" i="1"/>
  <c r="AH261" i="1"/>
  <c r="AH260" i="1"/>
  <c r="AH259" i="1"/>
  <c r="AH258" i="1"/>
  <c r="AH257" i="1"/>
  <c r="AH256" i="1"/>
  <c r="AH255" i="1"/>
  <c r="AH254" i="1"/>
  <c r="AH253" i="1"/>
  <c r="AH252" i="1"/>
  <c r="AH251" i="1"/>
  <c r="AH250" i="1"/>
  <c r="AH249" i="1"/>
  <c r="AH248" i="1"/>
  <c r="AH247" i="1"/>
  <c r="AH246" i="1"/>
  <c r="AH245" i="1"/>
  <c r="AH244" i="1"/>
  <c r="AH243" i="1"/>
  <c r="AH242" i="1"/>
  <c r="AH241" i="1"/>
  <c r="AH240" i="1"/>
  <c r="AH239" i="1"/>
  <c r="AH238" i="1"/>
  <c r="AH237" i="1"/>
  <c r="AH236" i="1"/>
  <c r="AH235" i="1"/>
  <c r="AH234" i="1"/>
  <c r="AH233" i="1"/>
  <c r="AH232" i="1"/>
  <c r="AH231" i="1"/>
  <c r="AH230" i="1"/>
  <c r="AH229" i="1"/>
  <c r="AH228" i="1"/>
  <c r="AH227" i="1"/>
  <c r="AH226" i="1"/>
  <c r="AH225" i="1"/>
  <c r="AH224" i="1"/>
  <c r="AH223" i="1"/>
  <c r="AH222" i="1"/>
  <c r="AH221" i="1"/>
  <c r="AH220" i="1"/>
  <c r="AH219" i="1"/>
  <c r="AH218" i="1"/>
  <c r="AH217" i="1"/>
  <c r="AH216" i="1"/>
  <c r="AH215" i="1"/>
  <c r="AH214" i="1"/>
  <c r="AH213" i="1"/>
  <c r="AH212" i="1"/>
  <c r="AH211" i="1"/>
  <c r="AH210" i="1"/>
  <c r="AH209" i="1"/>
  <c r="AH208" i="1"/>
  <c r="AH207" i="1"/>
  <c r="AH206" i="1"/>
  <c r="AH205" i="1"/>
  <c r="AH204" i="1"/>
  <c r="AH203" i="1"/>
  <c r="AH202" i="1"/>
  <c r="AH201" i="1"/>
  <c r="AH200" i="1"/>
  <c r="AH199" i="1"/>
  <c r="AH198" i="1"/>
  <c r="AH197" i="1"/>
  <c r="AH196" i="1"/>
  <c r="AH195" i="1"/>
  <c r="AH194" i="1"/>
  <c r="AH193" i="1"/>
  <c r="AH192" i="1"/>
  <c r="AH191" i="1"/>
  <c r="AH190" i="1"/>
  <c r="AH189" i="1"/>
  <c r="AH188" i="1"/>
  <c r="AH187" i="1"/>
  <c r="AH186" i="1"/>
  <c r="AH185" i="1"/>
  <c r="AH184" i="1"/>
  <c r="AH183" i="1"/>
  <c r="AH182" i="1"/>
  <c r="AH181" i="1"/>
  <c r="AH180" i="1"/>
  <c r="AH179" i="1"/>
  <c r="AH178" i="1"/>
  <c r="AH177" i="1"/>
  <c r="AH176" i="1"/>
  <c r="AH175" i="1"/>
  <c r="AH174" i="1"/>
  <c r="AH173" i="1"/>
  <c r="AH172" i="1"/>
  <c r="AH171" i="1"/>
  <c r="AH170" i="1"/>
  <c r="AH169" i="1"/>
  <c r="AH168" i="1"/>
  <c r="AH167" i="1"/>
  <c r="AH166" i="1"/>
  <c r="AH165" i="1"/>
  <c r="AH164" i="1"/>
  <c r="AH163" i="1"/>
  <c r="AH162" i="1"/>
  <c r="AH161" i="1"/>
  <c r="AH160" i="1"/>
  <c r="AH159" i="1"/>
  <c r="AH158" i="1"/>
  <c r="AH157" i="1"/>
  <c r="AH156" i="1"/>
  <c r="AH155" i="1"/>
  <c r="AH154" i="1"/>
  <c r="AH153" i="1"/>
  <c r="AH152" i="1"/>
  <c r="AH151" i="1"/>
  <c r="AH150" i="1"/>
  <c r="AH149" i="1"/>
  <c r="AH148" i="1"/>
  <c r="AH147" i="1"/>
  <c r="AH146" i="1"/>
  <c r="AH145" i="1"/>
  <c r="AH144" i="1"/>
  <c r="AH143" i="1"/>
  <c r="AH142" i="1"/>
  <c r="AH141" i="1"/>
  <c r="AH140" i="1"/>
  <c r="AH139" i="1"/>
  <c r="AH138" i="1"/>
  <c r="AH137" i="1"/>
  <c r="AH136" i="1"/>
  <c r="AH135" i="1"/>
  <c r="AH134" i="1"/>
  <c r="AH133" i="1"/>
  <c r="AH132" i="1"/>
  <c r="AH131" i="1"/>
  <c r="AH130" i="1"/>
  <c r="AH129" i="1"/>
  <c r="AH128" i="1"/>
  <c r="AH127" i="1"/>
  <c r="AH126" i="1"/>
  <c r="AH125" i="1"/>
  <c r="AH124" i="1"/>
  <c r="AH123" i="1"/>
  <c r="AH122" i="1"/>
  <c r="AH121" i="1"/>
  <c r="AH120" i="1"/>
  <c r="AH119" i="1"/>
  <c r="AH118" i="1"/>
  <c r="AH117" i="1"/>
  <c r="AH116" i="1"/>
  <c r="AH115" i="1"/>
  <c r="AH114" i="1"/>
  <c r="AH113" i="1"/>
  <c r="AH112" i="1"/>
  <c r="AH111" i="1"/>
  <c r="AH110" i="1"/>
  <c r="AH109" i="1"/>
  <c r="AH108" i="1"/>
  <c r="AH107" i="1"/>
  <c r="AH106" i="1"/>
  <c r="AH105" i="1"/>
  <c r="AH104" i="1"/>
  <c r="AH103" i="1"/>
  <c r="AH102" i="1"/>
  <c r="AH101" i="1"/>
  <c r="AH100" i="1"/>
  <c r="AH99" i="1"/>
  <c r="AH98" i="1"/>
  <c r="AH97" i="1"/>
  <c r="AH96" i="1"/>
  <c r="AH95" i="1"/>
  <c r="AH94" i="1"/>
  <c r="AH93" i="1"/>
  <c r="AH92" i="1"/>
  <c r="AH91" i="1"/>
  <c r="AH90" i="1"/>
  <c r="AH89" i="1"/>
  <c r="AH88" i="1"/>
  <c r="AH87" i="1"/>
  <c r="AH86" i="1"/>
  <c r="AH85" i="1"/>
  <c r="AH84" i="1"/>
  <c r="AH83" i="1"/>
  <c r="AH82" i="1"/>
  <c r="AH81" i="1"/>
  <c r="AH80" i="1"/>
  <c r="AH79" i="1"/>
  <c r="AH78" i="1"/>
  <c r="AH77" i="1"/>
  <c r="AH76" i="1"/>
  <c r="AH75" i="1"/>
  <c r="AH74" i="1"/>
  <c r="AH73" i="1"/>
  <c r="AH72" i="1"/>
  <c r="AH71" i="1"/>
  <c r="AH70" i="1"/>
  <c r="AH69" i="1"/>
  <c r="AH68" i="1"/>
  <c r="AH67" i="1"/>
  <c r="AH66" i="1"/>
  <c r="AH65" i="1"/>
  <c r="AH64" i="1"/>
  <c r="AH63" i="1"/>
  <c r="AH62" i="1"/>
  <c r="AH61" i="1"/>
  <c r="AH60" i="1"/>
  <c r="AH59" i="1"/>
  <c r="AH58" i="1"/>
  <c r="AH57" i="1"/>
  <c r="AH56" i="1"/>
  <c r="AH55" i="1"/>
  <c r="AH54" i="1"/>
  <c r="AH53" i="1"/>
  <c r="AH52" i="1"/>
  <c r="AH51" i="1"/>
  <c r="AH50" i="1"/>
  <c r="AH49" i="1"/>
  <c r="AH48" i="1"/>
  <c r="AH47" i="1"/>
  <c r="AH46" i="1"/>
  <c r="AH45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G628" i="1"/>
  <c r="AG627" i="1"/>
  <c r="AG626" i="1"/>
  <c r="AG625" i="1"/>
  <c r="AG624" i="1"/>
  <c r="AG623" i="1"/>
  <c r="AG622" i="1"/>
  <c r="AG621" i="1"/>
  <c r="AG620" i="1"/>
  <c r="AG619" i="1"/>
  <c r="AG618" i="1"/>
  <c r="AG617" i="1"/>
  <c r="AG616" i="1"/>
  <c r="AG615" i="1"/>
  <c r="AG614" i="1"/>
  <c r="AG613" i="1"/>
  <c r="AG612" i="1"/>
  <c r="AG611" i="1"/>
  <c r="AG610" i="1"/>
  <c r="AG609" i="1"/>
  <c r="AG608" i="1"/>
  <c r="AG607" i="1"/>
  <c r="AG606" i="1"/>
  <c r="AG605" i="1"/>
  <c r="AG604" i="1"/>
  <c r="AG603" i="1"/>
  <c r="AG602" i="1"/>
  <c r="AG601" i="1"/>
  <c r="AG600" i="1"/>
  <c r="AG599" i="1"/>
  <c r="AG598" i="1"/>
  <c r="AG597" i="1"/>
  <c r="AG596" i="1"/>
  <c r="AG595" i="1"/>
  <c r="AG594" i="1"/>
  <c r="AG593" i="1"/>
  <c r="AG592" i="1"/>
  <c r="AG591" i="1"/>
  <c r="AG590" i="1"/>
  <c r="AG589" i="1"/>
  <c r="AG588" i="1"/>
  <c r="AG587" i="1"/>
  <c r="AG586" i="1"/>
  <c r="AG585" i="1"/>
  <c r="AG584" i="1"/>
  <c r="AG583" i="1"/>
  <c r="AG582" i="1"/>
  <c r="AG581" i="1"/>
  <c r="AG580" i="1"/>
  <c r="AG579" i="1"/>
  <c r="AG578" i="1"/>
  <c r="AG577" i="1"/>
  <c r="AG576" i="1"/>
  <c r="AG575" i="1"/>
  <c r="AG574" i="1"/>
  <c r="AG573" i="1"/>
  <c r="AG572" i="1"/>
  <c r="AG571" i="1"/>
  <c r="AG570" i="1"/>
  <c r="AG569" i="1"/>
  <c r="AG568" i="1"/>
  <c r="AG567" i="1"/>
  <c r="AG566" i="1"/>
  <c r="AG565" i="1"/>
  <c r="AG564" i="1"/>
  <c r="AG563" i="1"/>
  <c r="AG562" i="1"/>
  <c r="AG561" i="1"/>
  <c r="AG560" i="1"/>
  <c r="AG559" i="1"/>
  <c r="AG558" i="1"/>
  <c r="AG557" i="1"/>
  <c r="AG556" i="1"/>
  <c r="AG555" i="1"/>
  <c r="AG554" i="1"/>
  <c r="AG553" i="1"/>
  <c r="AG552" i="1"/>
  <c r="AG551" i="1"/>
  <c r="AG550" i="1"/>
  <c r="AG549" i="1"/>
  <c r="AG548" i="1"/>
  <c r="AG547" i="1"/>
  <c r="AG546" i="1"/>
  <c r="AG545" i="1"/>
  <c r="AG544" i="1"/>
  <c r="AG543" i="1"/>
  <c r="AG542" i="1"/>
  <c r="AG541" i="1"/>
  <c r="AG540" i="1"/>
  <c r="AG539" i="1"/>
  <c r="AG538" i="1"/>
  <c r="AG537" i="1"/>
  <c r="AG536" i="1"/>
  <c r="AG535" i="1"/>
  <c r="AG534" i="1"/>
  <c r="AG533" i="1"/>
  <c r="AG532" i="1"/>
  <c r="AG531" i="1"/>
  <c r="AG530" i="1"/>
  <c r="AG529" i="1"/>
  <c r="AG528" i="1"/>
  <c r="AG527" i="1"/>
  <c r="AG526" i="1"/>
  <c r="AG525" i="1"/>
  <c r="AG524" i="1"/>
  <c r="AG523" i="1"/>
  <c r="AG522" i="1"/>
  <c r="AG521" i="1"/>
  <c r="AG520" i="1"/>
  <c r="AG519" i="1"/>
  <c r="AG518" i="1"/>
  <c r="AG517" i="1"/>
  <c r="AG516" i="1"/>
  <c r="AG515" i="1"/>
  <c r="AG514" i="1"/>
  <c r="AG513" i="1"/>
  <c r="AG512" i="1"/>
  <c r="AG511" i="1"/>
  <c r="AG510" i="1"/>
  <c r="AG509" i="1"/>
  <c r="AG508" i="1"/>
  <c r="AG507" i="1"/>
  <c r="AG506" i="1"/>
  <c r="AG505" i="1"/>
  <c r="AG504" i="1"/>
  <c r="AG503" i="1"/>
  <c r="AG502" i="1"/>
  <c r="AG501" i="1"/>
  <c r="AG500" i="1"/>
  <c r="AG499" i="1"/>
  <c r="AG498" i="1"/>
  <c r="AG497" i="1"/>
  <c r="AG496" i="1"/>
  <c r="AG495" i="1"/>
  <c r="AG494" i="1"/>
  <c r="AG493" i="1"/>
  <c r="AG492" i="1"/>
  <c r="AG491" i="1"/>
  <c r="AG490" i="1"/>
  <c r="AG489" i="1"/>
  <c r="AG488" i="1"/>
  <c r="AG487" i="1"/>
  <c r="AG486" i="1"/>
  <c r="AG485" i="1"/>
  <c r="AG484" i="1"/>
  <c r="AG483" i="1"/>
  <c r="AG482" i="1"/>
  <c r="AG481" i="1"/>
  <c r="AG480" i="1"/>
  <c r="AG479" i="1"/>
  <c r="AG478" i="1"/>
  <c r="AG477" i="1"/>
  <c r="AG476" i="1"/>
  <c r="AG475" i="1"/>
  <c r="AG474" i="1"/>
  <c r="AG473" i="1"/>
  <c r="AG472" i="1"/>
  <c r="AG471" i="1"/>
  <c r="AG470" i="1"/>
  <c r="AG469" i="1"/>
  <c r="AG468" i="1"/>
  <c r="AG467" i="1"/>
  <c r="AG466" i="1"/>
  <c r="AG465" i="1"/>
  <c r="AG464" i="1"/>
  <c r="AG463" i="1"/>
  <c r="AG462" i="1"/>
  <c r="AG461" i="1"/>
  <c r="AG460" i="1"/>
  <c r="AG459" i="1"/>
  <c r="AG458" i="1"/>
  <c r="AG457" i="1"/>
  <c r="AG456" i="1"/>
  <c r="AG455" i="1"/>
  <c r="AG454" i="1"/>
  <c r="AG453" i="1"/>
  <c r="AG452" i="1"/>
  <c r="AG451" i="1"/>
  <c r="AG450" i="1"/>
  <c r="AG449" i="1"/>
  <c r="AG448" i="1"/>
  <c r="AG447" i="1"/>
  <c r="AG446" i="1"/>
  <c r="AG445" i="1"/>
  <c r="AG444" i="1"/>
  <c r="AG443" i="1"/>
  <c r="AG442" i="1"/>
  <c r="AG441" i="1"/>
  <c r="AG440" i="1"/>
  <c r="AG439" i="1"/>
  <c r="AG438" i="1"/>
  <c r="AG437" i="1"/>
  <c r="AG436" i="1"/>
  <c r="AG435" i="1"/>
  <c r="AG434" i="1"/>
  <c r="AG433" i="1"/>
  <c r="AG432" i="1"/>
  <c r="AG431" i="1"/>
  <c r="AG430" i="1"/>
  <c r="AG429" i="1"/>
  <c r="AG428" i="1"/>
  <c r="AG427" i="1"/>
  <c r="AG426" i="1"/>
  <c r="AG425" i="1"/>
  <c r="AG424" i="1"/>
  <c r="AG423" i="1"/>
  <c r="AG422" i="1"/>
  <c r="AG421" i="1"/>
  <c r="AG420" i="1"/>
  <c r="AG419" i="1"/>
  <c r="AG418" i="1"/>
  <c r="AG417" i="1"/>
  <c r="AG416" i="1"/>
  <c r="AG415" i="1"/>
  <c r="AG414" i="1"/>
  <c r="AG413" i="1"/>
  <c r="AG412" i="1"/>
  <c r="AG411" i="1"/>
  <c r="AG410" i="1"/>
  <c r="AG409" i="1"/>
  <c r="AG408" i="1"/>
  <c r="AG407" i="1"/>
  <c r="AG406" i="1"/>
  <c r="AG405" i="1"/>
  <c r="AG404" i="1"/>
  <c r="AG403" i="1"/>
  <c r="AG402" i="1"/>
  <c r="AG401" i="1"/>
  <c r="AG400" i="1"/>
  <c r="AG399" i="1"/>
  <c r="AG398" i="1"/>
  <c r="AG397" i="1"/>
  <c r="AG396" i="1"/>
  <c r="AG395" i="1"/>
  <c r="AG394" i="1"/>
  <c r="AG393" i="1"/>
  <c r="AG392" i="1"/>
  <c r="AG391" i="1"/>
  <c r="AG390" i="1"/>
  <c r="AG389" i="1"/>
  <c r="AG388" i="1"/>
  <c r="AG387" i="1"/>
  <c r="AG386" i="1"/>
  <c r="AG385" i="1"/>
  <c r="AG384" i="1"/>
  <c r="AG383" i="1"/>
  <c r="AG382" i="1"/>
  <c r="AG381" i="1"/>
  <c r="AG380" i="1"/>
  <c r="AG379" i="1"/>
  <c r="AG378" i="1"/>
  <c r="AG377" i="1"/>
  <c r="AG376" i="1"/>
  <c r="AG375" i="1"/>
  <c r="AG374" i="1"/>
  <c r="AG373" i="1"/>
  <c r="AG372" i="1"/>
  <c r="AG371" i="1"/>
  <c r="AG370" i="1"/>
  <c r="AG369" i="1"/>
  <c r="AG368" i="1"/>
  <c r="AG367" i="1"/>
  <c r="AG366" i="1"/>
  <c r="AG365" i="1"/>
  <c r="AG364" i="1"/>
  <c r="AG363" i="1"/>
  <c r="AG362" i="1"/>
  <c r="AG361" i="1"/>
  <c r="AG360" i="1"/>
  <c r="AG359" i="1"/>
  <c r="AG358" i="1"/>
  <c r="AG357" i="1"/>
  <c r="AG356" i="1"/>
  <c r="AG355" i="1"/>
  <c r="AG354" i="1"/>
  <c r="AG353" i="1"/>
  <c r="AG352" i="1"/>
  <c r="AG351" i="1"/>
  <c r="AG350" i="1"/>
  <c r="AG349" i="1"/>
  <c r="AG348" i="1"/>
  <c r="AG347" i="1"/>
  <c r="AG346" i="1"/>
  <c r="AG345" i="1"/>
  <c r="AG344" i="1"/>
  <c r="AG343" i="1"/>
  <c r="AG342" i="1"/>
  <c r="AG341" i="1"/>
  <c r="AG340" i="1"/>
  <c r="AG339" i="1"/>
  <c r="AG338" i="1"/>
  <c r="AG337" i="1"/>
  <c r="AG336" i="1"/>
  <c r="AG335" i="1"/>
  <c r="AG334" i="1"/>
  <c r="AG333" i="1"/>
  <c r="AG332" i="1"/>
  <c r="AG331" i="1"/>
  <c r="AG330" i="1"/>
  <c r="AG329" i="1"/>
  <c r="AG328" i="1"/>
  <c r="AG327" i="1"/>
  <c r="AG326" i="1"/>
  <c r="AG325" i="1"/>
  <c r="AG324" i="1"/>
  <c r="AG323" i="1"/>
  <c r="AG322" i="1"/>
  <c r="AG321" i="1"/>
  <c r="AG320" i="1"/>
  <c r="AG319" i="1"/>
  <c r="AG318" i="1"/>
  <c r="AG317" i="1"/>
  <c r="AG316" i="1"/>
  <c r="AG315" i="1"/>
  <c r="AG314" i="1"/>
  <c r="AG313" i="1"/>
  <c r="AG312" i="1"/>
  <c r="AG311" i="1"/>
  <c r="AG310" i="1"/>
  <c r="AG309" i="1"/>
  <c r="AG308" i="1"/>
  <c r="AG307" i="1"/>
  <c r="AG306" i="1"/>
  <c r="AG305" i="1"/>
  <c r="AG304" i="1"/>
  <c r="AG303" i="1"/>
  <c r="AG302" i="1"/>
  <c r="AG301" i="1"/>
  <c r="AG300" i="1"/>
  <c r="AG299" i="1"/>
  <c r="AG298" i="1"/>
  <c r="AG297" i="1"/>
  <c r="AG296" i="1"/>
  <c r="AG295" i="1"/>
  <c r="AG294" i="1"/>
  <c r="AG293" i="1"/>
  <c r="AG292" i="1"/>
  <c r="AG291" i="1"/>
  <c r="AG290" i="1"/>
  <c r="AG289" i="1"/>
  <c r="AG288" i="1"/>
  <c r="AG287" i="1"/>
  <c r="AG286" i="1"/>
  <c r="AG285" i="1"/>
  <c r="AG284" i="1"/>
  <c r="AG283" i="1"/>
  <c r="AG282" i="1"/>
  <c r="AG281" i="1"/>
  <c r="AG280" i="1"/>
  <c r="AG279" i="1"/>
  <c r="AG278" i="1"/>
  <c r="AG277" i="1"/>
  <c r="AG276" i="1"/>
  <c r="AG275" i="1"/>
  <c r="AG274" i="1"/>
  <c r="AG273" i="1"/>
  <c r="AG272" i="1"/>
  <c r="AG271" i="1"/>
  <c r="AG270" i="1"/>
  <c r="AG269" i="1"/>
  <c r="AG268" i="1"/>
  <c r="AG267" i="1"/>
  <c r="AG266" i="1"/>
  <c r="AG265" i="1"/>
  <c r="AG264" i="1"/>
  <c r="AG263" i="1"/>
  <c r="AG262" i="1"/>
  <c r="AG261" i="1"/>
  <c r="AG260" i="1"/>
  <c r="AG259" i="1"/>
  <c r="AG258" i="1"/>
  <c r="AG257" i="1"/>
  <c r="AG256" i="1"/>
  <c r="AG255" i="1"/>
  <c r="AG254" i="1"/>
  <c r="AG253" i="1"/>
  <c r="AG252" i="1"/>
  <c r="AG251" i="1"/>
  <c r="AG250" i="1"/>
  <c r="AG249" i="1"/>
  <c r="AG248" i="1"/>
  <c r="AG247" i="1"/>
  <c r="AG246" i="1"/>
  <c r="AG245" i="1"/>
  <c r="AG244" i="1"/>
  <c r="AG243" i="1"/>
  <c r="AG242" i="1"/>
  <c r="AG241" i="1"/>
  <c r="AG240" i="1"/>
  <c r="AG239" i="1"/>
  <c r="AG238" i="1"/>
  <c r="AG237" i="1"/>
  <c r="AG236" i="1"/>
  <c r="AG235" i="1"/>
  <c r="AG234" i="1"/>
  <c r="AG233" i="1"/>
  <c r="AG232" i="1"/>
  <c r="AG231" i="1"/>
  <c r="AG230" i="1"/>
  <c r="AG229" i="1"/>
  <c r="AG228" i="1"/>
  <c r="AG227" i="1"/>
  <c r="AG226" i="1"/>
  <c r="AG225" i="1"/>
  <c r="AG224" i="1"/>
  <c r="AG223" i="1"/>
  <c r="AG222" i="1"/>
  <c r="AG221" i="1"/>
  <c r="AG220" i="1"/>
  <c r="AG219" i="1"/>
  <c r="AG218" i="1"/>
  <c r="AG217" i="1"/>
  <c r="AG216" i="1"/>
  <c r="AG215" i="1"/>
  <c r="AG214" i="1"/>
  <c r="AG213" i="1"/>
  <c r="AG212" i="1"/>
  <c r="AG211" i="1"/>
  <c r="AG210" i="1"/>
  <c r="AG209" i="1"/>
  <c r="AG208" i="1"/>
  <c r="AG207" i="1"/>
  <c r="AG206" i="1"/>
  <c r="AG205" i="1"/>
  <c r="AG204" i="1"/>
  <c r="AG203" i="1"/>
  <c r="AG202" i="1"/>
  <c r="AG201" i="1"/>
  <c r="AG200" i="1"/>
  <c r="AG199" i="1"/>
  <c r="AG198" i="1"/>
  <c r="AG197" i="1"/>
  <c r="AG196" i="1"/>
  <c r="AG195" i="1"/>
  <c r="AG194" i="1"/>
  <c r="AG193" i="1"/>
  <c r="AG192" i="1"/>
  <c r="AG191" i="1"/>
  <c r="AG190" i="1"/>
  <c r="AG189" i="1"/>
  <c r="AG188" i="1"/>
  <c r="AG187" i="1"/>
  <c r="AG186" i="1"/>
  <c r="AG185" i="1"/>
  <c r="AG184" i="1"/>
  <c r="AG183" i="1"/>
  <c r="AG182" i="1"/>
  <c r="AG181" i="1"/>
  <c r="AG180" i="1"/>
  <c r="AG179" i="1"/>
  <c r="AG178" i="1"/>
  <c r="AG177" i="1"/>
  <c r="AG176" i="1"/>
  <c r="AG175" i="1"/>
  <c r="AG174" i="1"/>
  <c r="AG173" i="1"/>
  <c r="AG172" i="1"/>
  <c r="AG171" i="1"/>
  <c r="AG170" i="1"/>
  <c r="AG169" i="1"/>
  <c r="AG168" i="1"/>
  <c r="AG167" i="1"/>
  <c r="AG166" i="1"/>
  <c r="AG165" i="1"/>
  <c r="AG164" i="1"/>
  <c r="AG163" i="1"/>
  <c r="AG162" i="1"/>
  <c r="AG161" i="1"/>
  <c r="AG160" i="1"/>
  <c r="AG159" i="1"/>
  <c r="AG158" i="1"/>
  <c r="AG157" i="1"/>
  <c r="AG156" i="1"/>
  <c r="AG155" i="1"/>
  <c r="AG154" i="1"/>
  <c r="AG153" i="1"/>
  <c r="AG152" i="1"/>
  <c r="AG151" i="1"/>
  <c r="AG150" i="1"/>
  <c r="AG149" i="1"/>
  <c r="AG148" i="1"/>
  <c r="AG147" i="1"/>
  <c r="AG146" i="1"/>
  <c r="AG145" i="1"/>
  <c r="AG144" i="1"/>
  <c r="AG143" i="1"/>
  <c r="AG142" i="1"/>
  <c r="AG141" i="1"/>
  <c r="AG140" i="1"/>
  <c r="AG139" i="1"/>
  <c r="AG138" i="1"/>
  <c r="AG137" i="1"/>
  <c r="AG136" i="1"/>
  <c r="AG135" i="1"/>
  <c r="AG134" i="1"/>
  <c r="AG133" i="1"/>
  <c r="AG132" i="1"/>
  <c r="AG131" i="1"/>
  <c r="AG130" i="1"/>
  <c r="AG129" i="1"/>
  <c r="AG128" i="1"/>
  <c r="AG127" i="1"/>
  <c r="AG126" i="1"/>
  <c r="AG125" i="1"/>
  <c r="AG124" i="1"/>
  <c r="AG123" i="1"/>
  <c r="AG122" i="1"/>
  <c r="AG121" i="1"/>
  <c r="AG120" i="1"/>
  <c r="AG119" i="1"/>
  <c r="AG118" i="1"/>
  <c r="AG117" i="1"/>
  <c r="AG116" i="1"/>
  <c r="AG115" i="1"/>
  <c r="AG114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C13" i="1"/>
  <c r="AB13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K13" i="1"/>
  <c r="J13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S20" i="1" l="1"/>
  <c r="S19" i="1"/>
  <c r="B21" i="1" l="1"/>
  <c r="A20" i="1"/>
  <c r="A21" i="1" s="1"/>
  <c r="A19" i="1"/>
  <c r="V114" i="1"/>
  <c r="V115" i="1" s="1"/>
  <c r="V116" i="1" s="1"/>
  <c r="V117" i="1" s="1"/>
  <c r="V118" i="1" s="1"/>
  <c r="V119" i="1" s="1"/>
  <c r="V120" i="1" s="1"/>
  <c r="V121" i="1" s="1"/>
  <c r="V122" i="1" s="1"/>
  <c r="V123" i="1" s="1"/>
  <c r="V124" i="1" s="1"/>
  <c r="V125" i="1" s="1"/>
  <c r="V126" i="1" s="1"/>
  <c r="V127" i="1" s="1"/>
  <c r="V128" i="1" s="1"/>
  <c r="V129" i="1" s="1"/>
  <c r="V130" i="1" s="1"/>
  <c r="V131" i="1" s="1"/>
  <c r="V132" i="1" s="1"/>
  <c r="V133" i="1" s="1"/>
  <c r="V134" i="1" s="1"/>
  <c r="V135" i="1" s="1"/>
  <c r="V136" i="1" s="1"/>
  <c r="V137" i="1" s="1"/>
  <c r="V138" i="1" s="1"/>
  <c r="V139" i="1" s="1"/>
  <c r="V140" i="1" s="1"/>
  <c r="V141" i="1" s="1"/>
  <c r="V142" i="1" s="1"/>
  <c r="V143" i="1" s="1"/>
  <c r="V144" i="1" s="1"/>
  <c r="V145" i="1" s="1"/>
  <c r="V146" i="1" s="1"/>
  <c r="V147" i="1" s="1"/>
  <c r="V148" i="1" s="1"/>
  <c r="V149" i="1" s="1"/>
  <c r="V150" i="1" s="1"/>
  <c r="V151" i="1" s="1"/>
  <c r="V152" i="1" s="1"/>
  <c r="V153" i="1" s="1"/>
  <c r="V154" i="1" s="1"/>
  <c r="V155" i="1" s="1"/>
  <c r="V156" i="1" s="1"/>
  <c r="V157" i="1" s="1"/>
  <c r="V158" i="1" s="1"/>
  <c r="V159" i="1" s="1"/>
  <c r="V160" i="1" s="1"/>
  <c r="V161" i="1" s="1"/>
  <c r="V162" i="1" s="1"/>
  <c r="V163" i="1" s="1"/>
  <c r="V164" i="1" s="1"/>
  <c r="V165" i="1" s="1"/>
  <c r="V166" i="1" s="1"/>
  <c r="V167" i="1" s="1"/>
  <c r="V168" i="1" s="1"/>
  <c r="V169" i="1" s="1"/>
  <c r="V170" i="1" s="1"/>
  <c r="V171" i="1" s="1"/>
  <c r="V172" i="1" s="1"/>
  <c r="V173" i="1" s="1"/>
  <c r="V174" i="1" s="1"/>
  <c r="V175" i="1" s="1"/>
  <c r="V176" i="1" s="1"/>
  <c r="V177" i="1" s="1"/>
  <c r="V178" i="1" s="1"/>
  <c r="V179" i="1" s="1"/>
  <c r="V180" i="1" s="1"/>
  <c r="V181" i="1" s="1"/>
  <c r="V182" i="1" s="1"/>
  <c r="V183" i="1" s="1"/>
  <c r="V184" i="1" s="1"/>
  <c r="V185" i="1" s="1"/>
  <c r="V186" i="1" s="1"/>
  <c r="V187" i="1" s="1"/>
  <c r="V188" i="1" s="1"/>
  <c r="V189" i="1" s="1"/>
  <c r="V190" i="1" s="1"/>
  <c r="V191" i="1" s="1"/>
  <c r="V192" i="1" s="1"/>
  <c r="V193" i="1" s="1"/>
  <c r="V194" i="1" s="1"/>
  <c r="V195" i="1" s="1"/>
  <c r="V196" i="1" s="1"/>
  <c r="V197" i="1" s="1"/>
  <c r="V198" i="1" s="1"/>
  <c r="V199" i="1" s="1"/>
  <c r="V200" i="1" s="1"/>
  <c r="V201" i="1" s="1"/>
  <c r="V202" i="1" s="1"/>
  <c r="V203" i="1" s="1"/>
  <c r="V204" i="1" s="1"/>
  <c r="V205" i="1" s="1"/>
  <c r="V206" i="1" s="1"/>
  <c r="V207" i="1" s="1"/>
  <c r="V208" i="1" s="1"/>
  <c r="V209" i="1" s="1"/>
  <c r="V210" i="1" s="1"/>
  <c r="V211" i="1" s="1"/>
  <c r="V212" i="1" s="1"/>
  <c r="V213" i="1" s="1"/>
  <c r="V214" i="1" s="1"/>
  <c r="V215" i="1" s="1"/>
  <c r="V216" i="1" s="1"/>
  <c r="V217" i="1" s="1"/>
  <c r="V218" i="1" s="1"/>
  <c r="V219" i="1" s="1"/>
  <c r="V220" i="1" s="1"/>
  <c r="V221" i="1" s="1"/>
  <c r="V222" i="1" s="1"/>
  <c r="V223" i="1" s="1"/>
  <c r="V224" i="1" s="1"/>
  <c r="V225" i="1" s="1"/>
  <c r="V226" i="1" s="1"/>
  <c r="V227" i="1" s="1"/>
  <c r="V228" i="1" s="1"/>
  <c r="V229" i="1" s="1"/>
  <c r="V230" i="1" s="1"/>
  <c r="V231" i="1" s="1"/>
  <c r="V232" i="1" s="1"/>
  <c r="V233" i="1" s="1"/>
  <c r="V234" i="1" s="1"/>
  <c r="V235" i="1" s="1"/>
  <c r="V236" i="1" s="1"/>
  <c r="V237" i="1" s="1"/>
  <c r="V238" i="1" s="1"/>
  <c r="V239" i="1" s="1"/>
  <c r="V240" i="1" s="1"/>
  <c r="V241" i="1" s="1"/>
  <c r="V242" i="1" s="1"/>
  <c r="V243" i="1" s="1"/>
  <c r="V244" i="1" s="1"/>
  <c r="V245" i="1" s="1"/>
  <c r="V246" i="1" s="1"/>
  <c r="V247" i="1" s="1"/>
  <c r="V248" i="1" s="1"/>
  <c r="V249" i="1" s="1"/>
  <c r="V250" i="1" s="1"/>
  <c r="V251" i="1" s="1"/>
  <c r="V252" i="1" s="1"/>
  <c r="V253" i="1" s="1"/>
  <c r="V254" i="1" s="1"/>
  <c r="V255" i="1" s="1"/>
  <c r="V256" i="1" s="1"/>
  <c r="V257" i="1" s="1"/>
  <c r="V258" i="1" s="1"/>
  <c r="V259" i="1" s="1"/>
  <c r="V260" i="1" s="1"/>
  <c r="V261" i="1" s="1"/>
  <c r="V262" i="1" s="1"/>
  <c r="V263" i="1" s="1"/>
  <c r="V264" i="1" s="1"/>
  <c r="V265" i="1" s="1"/>
  <c r="V266" i="1" s="1"/>
  <c r="V267" i="1" s="1"/>
  <c r="V268" i="1" s="1"/>
  <c r="V269" i="1" s="1"/>
  <c r="V270" i="1" s="1"/>
  <c r="V271" i="1" s="1"/>
  <c r="V272" i="1" s="1"/>
  <c r="V273" i="1" s="1"/>
  <c r="V274" i="1" s="1"/>
  <c r="V275" i="1" s="1"/>
  <c r="V276" i="1" s="1"/>
  <c r="V277" i="1" s="1"/>
  <c r="V278" i="1" s="1"/>
  <c r="V279" i="1" s="1"/>
  <c r="V280" i="1" s="1"/>
  <c r="V281" i="1" s="1"/>
  <c r="V282" i="1" s="1"/>
  <c r="V283" i="1" s="1"/>
  <c r="V284" i="1" s="1"/>
  <c r="V285" i="1" s="1"/>
  <c r="V286" i="1" s="1"/>
  <c r="V287" i="1" s="1"/>
  <c r="V288" i="1" s="1"/>
  <c r="V289" i="1" s="1"/>
  <c r="V290" i="1" s="1"/>
  <c r="V291" i="1" s="1"/>
  <c r="V292" i="1" s="1"/>
  <c r="V293" i="1" s="1"/>
  <c r="V294" i="1" s="1"/>
  <c r="V295" i="1" s="1"/>
  <c r="V296" i="1" s="1"/>
  <c r="V297" i="1" s="1"/>
  <c r="V298" i="1" s="1"/>
  <c r="V299" i="1" s="1"/>
  <c r="V300" i="1" s="1"/>
  <c r="V301" i="1" s="1"/>
  <c r="V302" i="1" s="1"/>
  <c r="V303" i="1" s="1"/>
  <c r="V304" i="1" s="1"/>
  <c r="V305" i="1" s="1"/>
  <c r="V306" i="1" s="1"/>
  <c r="V307" i="1" s="1"/>
  <c r="V308" i="1" s="1"/>
  <c r="V309" i="1" s="1"/>
  <c r="V310" i="1" s="1"/>
  <c r="V311" i="1" s="1"/>
  <c r="V312" i="1" s="1"/>
  <c r="V313" i="1" s="1"/>
  <c r="V314" i="1" s="1"/>
  <c r="V315" i="1" s="1"/>
  <c r="V316" i="1" s="1"/>
  <c r="V317" i="1" s="1"/>
  <c r="V318" i="1" s="1"/>
  <c r="V319" i="1" s="1"/>
  <c r="V320" i="1" s="1"/>
  <c r="V321" i="1" s="1"/>
  <c r="V322" i="1" s="1"/>
  <c r="V323" i="1" s="1"/>
  <c r="V324" i="1" s="1"/>
  <c r="V325" i="1" s="1"/>
  <c r="V326" i="1" s="1"/>
  <c r="V327" i="1" s="1"/>
  <c r="V328" i="1" s="1"/>
  <c r="V329" i="1" s="1"/>
  <c r="V330" i="1" s="1"/>
  <c r="V331" i="1" s="1"/>
  <c r="V332" i="1" s="1"/>
  <c r="V333" i="1" s="1"/>
  <c r="V334" i="1" s="1"/>
  <c r="V335" i="1" s="1"/>
  <c r="V336" i="1" s="1"/>
  <c r="V337" i="1" s="1"/>
  <c r="V338" i="1" s="1"/>
  <c r="V339" i="1" s="1"/>
  <c r="V340" i="1" s="1"/>
  <c r="V341" i="1" s="1"/>
  <c r="V342" i="1" s="1"/>
  <c r="V343" i="1" s="1"/>
  <c r="V344" i="1" s="1"/>
  <c r="V345" i="1" s="1"/>
  <c r="V346" i="1" s="1"/>
  <c r="V347" i="1" s="1"/>
  <c r="V348" i="1" s="1"/>
  <c r="V349" i="1" s="1"/>
  <c r="V350" i="1" s="1"/>
  <c r="V351" i="1" s="1"/>
  <c r="V352" i="1" s="1"/>
  <c r="V353" i="1" s="1"/>
  <c r="V354" i="1" s="1"/>
  <c r="V355" i="1" s="1"/>
  <c r="V356" i="1" s="1"/>
  <c r="V357" i="1" s="1"/>
  <c r="V358" i="1" s="1"/>
  <c r="V359" i="1" s="1"/>
  <c r="V360" i="1" s="1"/>
  <c r="V361" i="1" s="1"/>
  <c r="V362" i="1" s="1"/>
  <c r="V363" i="1" s="1"/>
  <c r="V364" i="1" s="1"/>
  <c r="V365" i="1" s="1"/>
  <c r="V366" i="1" s="1"/>
  <c r="V367" i="1" s="1"/>
  <c r="V368" i="1" s="1"/>
  <c r="V369" i="1" s="1"/>
  <c r="V370" i="1" s="1"/>
  <c r="V371" i="1" s="1"/>
  <c r="V372" i="1" s="1"/>
  <c r="V373" i="1" s="1"/>
  <c r="V374" i="1" s="1"/>
  <c r="V375" i="1" s="1"/>
  <c r="V376" i="1" s="1"/>
  <c r="V377" i="1" s="1"/>
  <c r="V378" i="1" s="1"/>
  <c r="V379" i="1" s="1"/>
  <c r="V380" i="1" s="1"/>
  <c r="V381" i="1" s="1"/>
  <c r="V382" i="1" s="1"/>
  <c r="V383" i="1" s="1"/>
  <c r="V384" i="1" s="1"/>
  <c r="V385" i="1" s="1"/>
  <c r="V386" i="1" s="1"/>
  <c r="V387" i="1" s="1"/>
  <c r="V388" i="1" s="1"/>
  <c r="V389" i="1" s="1"/>
  <c r="V390" i="1" s="1"/>
  <c r="V391" i="1" s="1"/>
  <c r="V392" i="1" s="1"/>
  <c r="V393" i="1" s="1"/>
  <c r="V394" i="1" s="1"/>
  <c r="V395" i="1" s="1"/>
  <c r="V396" i="1" s="1"/>
  <c r="V397" i="1" s="1"/>
  <c r="V398" i="1" s="1"/>
  <c r="V399" i="1" s="1"/>
  <c r="V400" i="1" s="1"/>
  <c r="V401" i="1" s="1"/>
  <c r="V402" i="1" s="1"/>
  <c r="V403" i="1" s="1"/>
  <c r="V404" i="1" s="1"/>
  <c r="V405" i="1" s="1"/>
  <c r="V406" i="1" s="1"/>
  <c r="V407" i="1" s="1"/>
  <c r="V408" i="1" s="1"/>
  <c r="V409" i="1" s="1"/>
  <c r="V410" i="1" s="1"/>
  <c r="V411" i="1" s="1"/>
  <c r="V412" i="1" s="1"/>
  <c r="V413" i="1" s="1"/>
  <c r="V414" i="1" s="1"/>
  <c r="V415" i="1" s="1"/>
  <c r="V416" i="1" s="1"/>
  <c r="V417" i="1" s="1"/>
  <c r="V418" i="1" s="1"/>
  <c r="V419" i="1" s="1"/>
  <c r="V420" i="1" s="1"/>
  <c r="V421" i="1" s="1"/>
  <c r="V422" i="1" s="1"/>
  <c r="V423" i="1" s="1"/>
  <c r="V424" i="1" s="1"/>
  <c r="V425" i="1" s="1"/>
  <c r="V426" i="1" s="1"/>
  <c r="V427" i="1" s="1"/>
  <c r="V428" i="1" s="1"/>
  <c r="V429" i="1" s="1"/>
  <c r="V430" i="1" s="1"/>
  <c r="V431" i="1" s="1"/>
  <c r="V432" i="1" s="1"/>
  <c r="V433" i="1" s="1"/>
  <c r="V434" i="1" s="1"/>
  <c r="V435" i="1" s="1"/>
  <c r="V436" i="1" s="1"/>
  <c r="V437" i="1" s="1"/>
  <c r="V438" i="1" s="1"/>
  <c r="V439" i="1" s="1"/>
  <c r="V440" i="1" s="1"/>
  <c r="V441" i="1" s="1"/>
  <c r="V442" i="1" s="1"/>
  <c r="V443" i="1" s="1"/>
  <c r="V444" i="1" s="1"/>
  <c r="V445" i="1" s="1"/>
  <c r="V446" i="1" s="1"/>
  <c r="V447" i="1" s="1"/>
  <c r="V448" i="1" s="1"/>
  <c r="V449" i="1" s="1"/>
  <c r="V450" i="1" s="1"/>
  <c r="V451" i="1" s="1"/>
  <c r="V452" i="1" s="1"/>
  <c r="V453" i="1" s="1"/>
  <c r="V454" i="1" s="1"/>
  <c r="V455" i="1" s="1"/>
  <c r="V456" i="1" s="1"/>
  <c r="V457" i="1" s="1"/>
  <c r="V458" i="1" s="1"/>
  <c r="V459" i="1" s="1"/>
  <c r="V460" i="1" s="1"/>
  <c r="V461" i="1" s="1"/>
  <c r="V462" i="1" s="1"/>
  <c r="V463" i="1" s="1"/>
  <c r="V464" i="1" s="1"/>
  <c r="V465" i="1" s="1"/>
  <c r="V466" i="1" s="1"/>
  <c r="V467" i="1" s="1"/>
  <c r="V468" i="1" s="1"/>
  <c r="V469" i="1" s="1"/>
  <c r="V470" i="1" s="1"/>
  <c r="V471" i="1" s="1"/>
  <c r="V472" i="1" s="1"/>
  <c r="V473" i="1" s="1"/>
  <c r="V474" i="1" s="1"/>
  <c r="V475" i="1" s="1"/>
  <c r="V476" i="1" s="1"/>
  <c r="V477" i="1" s="1"/>
  <c r="V478" i="1" s="1"/>
  <c r="V479" i="1" s="1"/>
  <c r="V480" i="1" s="1"/>
  <c r="V481" i="1" s="1"/>
  <c r="V482" i="1" s="1"/>
  <c r="V483" i="1" s="1"/>
  <c r="V484" i="1" s="1"/>
  <c r="V485" i="1" s="1"/>
  <c r="V486" i="1" s="1"/>
  <c r="V487" i="1" s="1"/>
  <c r="V488" i="1" s="1"/>
  <c r="V489" i="1" s="1"/>
  <c r="V490" i="1" s="1"/>
  <c r="V491" i="1" s="1"/>
  <c r="V492" i="1" s="1"/>
  <c r="V493" i="1" s="1"/>
  <c r="V494" i="1" s="1"/>
  <c r="V495" i="1" s="1"/>
  <c r="V496" i="1" s="1"/>
  <c r="V497" i="1" s="1"/>
  <c r="V498" i="1" s="1"/>
  <c r="V499" i="1" s="1"/>
  <c r="V500" i="1" s="1"/>
  <c r="V501" i="1" s="1"/>
  <c r="V502" i="1" s="1"/>
  <c r="V503" i="1" s="1"/>
  <c r="V504" i="1" s="1"/>
  <c r="V505" i="1" s="1"/>
  <c r="V506" i="1" s="1"/>
  <c r="V507" i="1" s="1"/>
  <c r="V508" i="1" s="1"/>
  <c r="V509" i="1" s="1"/>
  <c r="V510" i="1" s="1"/>
  <c r="V511" i="1" s="1"/>
  <c r="V512" i="1" s="1"/>
  <c r="V513" i="1" s="1"/>
  <c r="V514" i="1" s="1"/>
  <c r="V515" i="1" s="1"/>
  <c r="V516" i="1" s="1"/>
  <c r="V517" i="1" s="1"/>
  <c r="V518" i="1" s="1"/>
  <c r="V519" i="1" s="1"/>
  <c r="V520" i="1" s="1"/>
  <c r="V521" i="1" s="1"/>
  <c r="V522" i="1" s="1"/>
  <c r="V523" i="1" s="1"/>
  <c r="V524" i="1" s="1"/>
  <c r="V525" i="1" s="1"/>
  <c r="V526" i="1" s="1"/>
  <c r="V527" i="1" s="1"/>
  <c r="V528" i="1" s="1"/>
  <c r="V529" i="1" s="1"/>
  <c r="V530" i="1" s="1"/>
  <c r="V531" i="1" s="1"/>
  <c r="V532" i="1" s="1"/>
  <c r="V533" i="1" s="1"/>
  <c r="V534" i="1" s="1"/>
  <c r="V535" i="1" s="1"/>
  <c r="V536" i="1" s="1"/>
  <c r="V537" i="1" s="1"/>
  <c r="V538" i="1" s="1"/>
  <c r="V539" i="1" s="1"/>
  <c r="V540" i="1" s="1"/>
  <c r="V541" i="1" s="1"/>
  <c r="V542" i="1" s="1"/>
  <c r="V543" i="1" s="1"/>
  <c r="V544" i="1" s="1"/>
  <c r="V545" i="1" s="1"/>
  <c r="V546" i="1" s="1"/>
  <c r="V547" i="1" s="1"/>
  <c r="V548" i="1" s="1"/>
  <c r="V549" i="1" s="1"/>
  <c r="V550" i="1" s="1"/>
  <c r="V551" i="1" s="1"/>
  <c r="V552" i="1" s="1"/>
  <c r="V553" i="1" s="1"/>
  <c r="V554" i="1" s="1"/>
  <c r="V555" i="1" s="1"/>
  <c r="V556" i="1" s="1"/>
  <c r="V557" i="1" s="1"/>
  <c r="V558" i="1" s="1"/>
  <c r="V559" i="1" s="1"/>
  <c r="V560" i="1" s="1"/>
  <c r="V561" i="1" s="1"/>
  <c r="V562" i="1" s="1"/>
  <c r="V563" i="1" s="1"/>
  <c r="V564" i="1" s="1"/>
  <c r="V565" i="1" s="1"/>
  <c r="V566" i="1" s="1"/>
  <c r="V567" i="1" s="1"/>
  <c r="V568" i="1" s="1"/>
  <c r="V569" i="1" s="1"/>
  <c r="V570" i="1" s="1"/>
  <c r="V571" i="1" s="1"/>
  <c r="V572" i="1" s="1"/>
  <c r="V573" i="1" s="1"/>
  <c r="V574" i="1" s="1"/>
  <c r="V575" i="1" s="1"/>
  <c r="V576" i="1" s="1"/>
  <c r="V577" i="1" s="1"/>
  <c r="V578" i="1" s="1"/>
  <c r="V579" i="1" s="1"/>
  <c r="V580" i="1" s="1"/>
  <c r="V581" i="1" s="1"/>
  <c r="V582" i="1" s="1"/>
  <c r="V583" i="1" s="1"/>
  <c r="V584" i="1" s="1"/>
  <c r="V585" i="1" s="1"/>
  <c r="V586" i="1" s="1"/>
  <c r="V587" i="1" s="1"/>
  <c r="V588" i="1" s="1"/>
  <c r="V589" i="1" s="1"/>
  <c r="V590" i="1" s="1"/>
  <c r="V591" i="1" s="1"/>
  <c r="V592" i="1" s="1"/>
  <c r="V593" i="1" s="1"/>
  <c r="V594" i="1" s="1"/>
  <c r="V595" i="1" s="1"/>
  <c r="V596" i="1" s="1"/>
  <c r="V597" i="1" s="1"/>
  <c r="V598" i="1" s="1"/>
  <c r="V599" i="1" s="1"/>
  <c r="V600" i="1" s="1"/>
  <c r="V601" i="1" s="1"/>
  <c r="V602" i="1" s="1"/>
  <c r="V603" i="1" s="1"/>
  <c r="V604" i="1" s="1"/>
  <c r="V605" i="1" s="1"/>
  <c r="V606" i="1" s="1"/>
  <c r="V607" i="1" s="1"/>
  <c r="V608" i="1" s="1"/>
  <c r="V609" i="1" s="1"/>
  <c r="V610" i="1" s="1"/>
  <c r="V611" i="1" s="1"/>
  <c r="V612" i="1" s="1"/>
  <c r="V613" i="1" s="1"/>
  <c r="V614" i="1" s="1"/>
  <c r="V615" i="1" s="1"/>
  <c r="V616" i="1" s="1"/>
  <c r="V617" i="1" s="1"/>
  <c r="V618" i="1" s="1"/>
  <c r="V619" i="1" s="1"/>
  <c r="V620" i="1" s="1"/>
  <c r="V621" i="1" s="1"/>
  <c r="V622" i="1" s="1"/>
  <c r="V623" i="1" s="1"/>
  <c r="V624" i="1" s="1"/>
  <c r="V625" i="1" s="1"/>
  <c r="V626" i="1" s="1"/>
  <c r="V627" i="1" s="1"/>
  <c r="V628" i="1" s="1"/>
  <c r="W13" i="1"/>
  <c r="T14" i="1"/>
  <c r="W14" i="1"/>
  <c r="W15" i="1" s="1"/>
  <c r="W16" i="1" s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W37" i="1" s="1"/>
  <c r="W38" i="1" s="1"/>
  <c r="W39" i="1" s="1"/>
  <c r="W40" i="1" s="1"/>
  <c r="W41" i="1" s="1"/>
  <c r="W42" i="1" s="1"/>
  <c r="W43" i="1" s="1"/>
  <c r="W44" i="1" s="1"/>
  <c r="W45" i="1" s="1"/>
  <c r="W46" i="1" s="1"/>
  <c r="W47" i="1" s="1"/>
  <c r="W48" i="1" s="1"/>
  <c r="W49" i="1" s="1"/>
  <c r="W50" i="1" s="1"/>
  <c r="W51" i="1" s="1"/>
  <c r="W52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W73" i="1" s="1"/>
  <c r="W74" i="1" s="1"/>
  <c r="W75" i="1" s="1"/>
  <c r="W76" i="1" s="1"/>
  <c r="W77" i="1" s="1"/>
  <c r="W78" i="1" s="1"/>
  <c r="W79" i="1" s="1"/>
  <c r="W80" i="1" s="1"/>
  <c r="W81" i="1" s="1"/>
  <c r="W82" i="1" s="1"/>
  <c r="W83" i="1" s="1"/>
  <c r="W84" i="1" s="1"/>
  <c r="W85" i="1" s="1"/>
  <c r="W86" i="1" s="1"/>
  <c r="W87" i="1" s="1"/>
  <c r="W88" i="1" s="1"/>
  <c r="W89" i="1" s="1"/>
  <c r="W90" i="1" s="1"/>
  <c r="W91" i="1" s="1"/>
  <c r="W92" i="1" s="1"/>
  <c r="W93" i="1" s="1"/>
  <c r="W94" i="1" s="1"/>
  <c r="W95" i="1" s="1"/>
  <c r="W96" i="1" s="1"/>
  <c r="W97" i="1" s="1"/>
  <c r="W98" i="1" s="1"/>
  <c r="W99" i="1" s="1"/>
  <c r="W100" i="1" s="1"/>
  <c r="W101" i="1" s="1"/>
  <c r="W102" i="1" s="1"/>
  <c r="W103" i="1" s="1"/>
  <c r="W104" i="1" s="1"/>
  <c r="W105" i="1" s="1"/>
  <c r="W106" i="1" s="1"/>
  <c r="W107" i="1" s="1"/>
  <c r="W108" i="1" s="1"/>
  <c r="W109" i="1" s="1"/>
  <c r="W110" i="1" s="1"/>
  <c r="W111" i="1" s="1"/>
  <c r="W112" i="1" s="1"/>
  <c r="W113" i="1" s="1"/>
  <c r="W114" i="1" s="1"/>
  <c r="W115" i="1" s="1"/>
  <c r="W116" i="1" s="1"/>
  <c r="W117" i="1" s="1"/>
  <c r="W118" i="1" s="1"/>
  <c r="W119" i="1" s="1"/>
  <c r="W120" i="1" s="1"/>
  <c r="W121" i="1" s="1"/>
  <c r="W122" i="1" s="1"/>
  <c r="W123" i="1" s="1"/>
  <c r="W124" i="1" s="1"/>
  <c r="W125" i="1" s="1"/>
  <c r="W126" i="1" s="1"/>
  <c r="W127" i="1" s="1"/>
  <c r="W128" i="1" s="1"/>
  <c r="W129" i="1" s="1"/>
  <c r="W130" i="1" s="1"/>
  <c r="W131" i="1" s="1"/>
  <c r="W132" i="1" s="1"/>
  <c r="W133" i="1" s="1"/>
  <c r="W134" i="1" s="1"/>
  <c r="W135" i="1" s="1"/>
  <c r="W136" i="1" s="1"/>
  <c r="W137" i="1" s="1"/>
  <c r="W138" i="1" s="1"/>
  <c r="W139" i="1" s="1"/>
  <c r="W140" i="1" s="1"/>
  <c r="W141" i="1" s="1"/>
  <c r="W142" i="1" s="1"/>
  <c r="W143" i="1" s="1"/>
  <c r="W144" i="1" s="1"/>
  <c r="W145" i="1" s="1"/>
  <c r="W146" i="1" s="1"/>
  <c r="W147" i="1" s="1"/>
  <c r="W148" i="1" s="1"/>
  <c r="W149" i="1" s="1"/>
  <c r="W150" i="1" s="1"/>
  <c r="W151" i="1" s="1"/>
  <c r="W152" i="1" s="1"/>
  <c r="W153" i="1" s="1"/>
  <c r="W154" i="1" s="1"/>
  <c r="W155" i="1" s="1"/>
  <c r="W156" i="1" s="1"/>
  <c r="W157" i="1" s="1"/>
  <c r="W158" i="1" s="1"/>
  <c r="W159" i="1" s="1"/>
  <c r="W160" i="1" s="1"/>
  <c r="W161" i="1" s="1"/>
  <c r="W162" i="1" s="1"/>
  <c r="W163" i="1" s="1"/>
  <c r="W164" i="1" s="1"/>
  <c r="W165" i="1" s="1"/>
  <c r="W166" i="1" s="1"/>
  <c r="W167" i="1" s="1"/>
  <c r="W168" i="1" s="1"/>
  <c r="W169" i="1" s="1"/>
  <c r="W170" i="1" s="1"/>
  <c r="W171" i="1" s="1"/>
  <c r="W172" i="1" s="1"/>
  <c r="W173" i="1" s="1"/>
  <c r="W174" i="1" s="1"/>
  <c r="W175" i="1" s="1"/>
  <c r="W176" i="1" s="1"/>
  <c r="W177" i="1" s="1"/>
  <c r="W178" i="1" s="1"/>
  <c r="W179" i="1" s="1"/>
  <c r="W180" i="1" s="1"/>
  <c r="W181" i="1" s="1"/>
  <c r="W182" i="1" s="1"/>
  <c r="W183" i="1" s="1"/>
  <c r="W184" i="1" s="1"/>
  <c r="W185" i="1" s="1"/>
  <c r="W186" i="1" s="1"/>
  <c r="W187" i="1" s="1"/>
  <c r="W188" i="1" s="1"/>
  <c r="W189" i="1" s="1"/>
  <c r="W190" i="1" s="1"/>
  <c r="W191" i="1" s="1"/>
  <c r="W192" i="1" s="1"/>
  <c r="W193" i="1" s="1"/>
  <c r="W194" i="1" s="1"/>
  <c r="W195" i="1" s="1"/>
  <c r="W196" i="1" s="1"/>
  <c r="W197" i="1" s="1"/>
  <c r="W198" i="1" s="1"/>
  <c r="W199" i="1" s="1"/>
  <c r="W200" i="1" s="1"/>
  <c r="W201" i="1" s="1"/>
  <c r="W202" i="1" s="1"/>
  <c r="W203" i="1" s="1"/>
  <c r="W204" i="1" s="1"/>
  <c r="W205" i="1" s="1"/>
  <c r="W206" i="1" s="1"/>
  <c r="W207" i="1" s="1"/>
  <c r="W208" i="1" s="1"/>
  <c r="W209" i="1" s="1"/>
  <c r="W210" i="1" s="1"/>
  <c r="W211" i="1" s="1"/>
  <c r="W212" i="1" s="1"/>
  <c r="W213" i="1" s="1"/>
  <c r="W214" i="1" s="1"/>
  <c r="W215" i="1" s="1"/>
  <c r="W216" i="1" s="1"/>
  <c r="W217" i="1" s="1"/>
  <c r="W218" i="1" s="1"/>
  <c r="W219" i="1" s="1"/>
  <c r="W220" i="1" s="1"/>
  <c r="W221" i="1" s="1"/>
  <c r="W222" i="1" s="1"/>
  <c r="W223" i="1" s="1"/>
  <c r="W224" i="1" s="1"/>
  <c r="W225" i="1" s="1"/>
  <c r="W226" i="1" s="1"/>
  <c r="W227" i="1" s="1"/>
  <c r="W228" i="1" s="1"/>
  <c r="W229" i="1" s="1"/>
  <c r="W230" i="1" s="1"/>
  <c r="W231" i="1" s="1"/>
  <c r="W232" i="1" s="1"/>
  <c r="W233" i="1" s="1"/>
  <c r="W234" i="1" s="1"/>
  <c r="W235" i="1" s="1"/>
  <c r="W236" i="1" s="1"/>
  <c r="W237" i="1" s="1"/>
  <c r="W238" i="1" s="1"/>
  <c r="W239" i="1" s="1"/>
  <c r="W240" i="1" s="1"/>
  <c r="W241" i="1" s="1"/>
  <c r="W242" i="1" s="1"/>
  <c r="W243" i="1" s="1"/>
  <c r="W244" i="1" s="1"/>
  <c r="W245" i="1" s="1"/>
  <c r="W246" i="1" s="1"/>
  <c r="W247" i="1" s="1"/>
  <c r="W248" i="1" s="1"/>
  <c r="W249" i="1" s="1"/>
  <c r="W250" i="1" s="1"/>
  <c r="W251" i="1" s="1"/>
  <c r="W252" i="1" s="1"/>
  <c r="W253" i="1" s="1"/>
  <c r="W254" i="1" s="1"/>
  <c r="W255" i="1" s="1"/>
  <c r="W256" i="1" s="1"/>
  <c r="W257" i="1" s="1"/>
  <c r="W258" i="1" s="1"/>
  <c r="W259" i="1" s="1"/>
  <c r="W260" i="1" s="1"/>
  <c r="W261" i="1" s="1"/>
  <c r="W262" i="1" s="1"/>
  <c r="W263" i="1" s="1"/>
  <c r="W264" i="1" s="1"/>
  <c r="W265" i="1" s="1"/>
  <c r="W266" i="1" s="1"/>
  <c r="W267" i="1" s="1"/>
  <c r="W268" i="1" s="1"/>
  <c r="W269" i="1" s="1"/>
  <c r="W270" i="1" s="1"/>
  <c r="W271" i="1" s="1"/>
  <c r="W272" i="1" s="1"/>
  <c r="W273" i="1" s="1"/>
  <c r="W274" i="1" s="1"/>
  <c r="W275" i="1" s="1"/>
  <c r="W276" i="1" s="1"/>
  <c r="W277" i="1" s="1"/>
  <c r="W278" i="1" s="1"/>
  <c r="W279" i="1" s="1"/>
  <c r="W280" i="1" s="1"/>
  <c r="W281" i="1" s="1"/>
  <c r="W282" i="1" s="1"/>
  <c r="W283" i="1" s="1"/>
  <c r="W284" i="1" s="1"/>
  <c r="W285" i="1" s="1"/>
  <c r="W286" i="1" s="1"/>
  <c r="W287" i="1" s="1"/>
  <c r="W288" i="1" s="1"/>
  <c r="W289" i="1" s="1"/>
  <c r="W290" i="1" s="1"/>
  <c r="W291" i="1" s="1"/>
  <c r="W292" i="1" s="1"/>
  <c r="W293" i="1" s="1"/>
  <c r="W294" i="1" s="1"/>
  <c r="W295" i="1" s="1"/>
  <c r="W296" i="1" s="1"/>
  <c r="W297" i="1" s="1"/>
  <c r="W298" i="1" s="1"/>
  <c r="W299" i="1" s="1"/>
  <c r="W300" i="1" s="1"/>
  <c r="W301" i="1" s="1"/>
  <c r="W302" i="1" s="1"/>
  <c r="W303" i="1" s="1"/>
  <c r="W304" i="1" s="1"/>
  <c r="W305" i="1" s="1"/>
  <c r="W306" i="1" s="1"/>
  <c r="W307" i="1" s="1"/>
  <c r="W308" i="1" s="1"/>
  <c r="W309" i="1" s="1"/>
  <c r="W310" i="1" s="1"/>
  <c r="W311" i="1" s="1"/>
  <c r="W312" i="1" s="1"/>
  <c r="W313" i="1" s="1"/>
  <c r="W314" i="1" s="1"/>
  <c r="W315" i="1" s="1"/>
  <c r="W316" i="1" s="1"/>
  <c r="W317" i="1" s="1"/>
  <c r="W318" i="1" s="1"/>
  <c r="W319" i="1" s="1"/>
  <c r="W320" i="1" s="1"/>
  <c r="W321" i="1" s="1"/>
  <c r="W322" i="1" s="1"/>
  <c r="W323" i="1" s="1"/>
  <c r="W324" i="1" s="1"/>
  <c r="W325" i="1" s="1"/>
  <c r="W326" i="1" s="1"/>
  <c r="W327" i="1" s="1"/>
  <c r="W328" i="1" s="1"/>
  <c r="W329" i="1" s="1"/>
  <c r="W330" i="1" s="1"/>
  <c r="W331" i="1" s="1"/>
  <c r="W332" i="1" s="1"/>
  <c r="W333" i="1" s="1"/>
  <c r="W334" i="1" s="1"/>
  <c r="W335" i="1" s="1"/>
  <c r="W336" i="1" s="1"/>
  <c r="W337" i="1" s="1"/>
  <c r="W338" i="1" s="1"/>
  <c r="W339" i="1" s="1"/>
  <c r="W340" i="1" s="1"/>
  <c r="W341" i="1" s="1"/>
  <c r="W342" i="1" s="1"/>
  <c r="W343" i="1" s="1"/>
  <c r="W344" i="1" s="1"/>
  <c r="W345" i="1" s="1"/>
  <c r="W346" i="1" s="1"/>
  <c r="W347" i="1" s="1"/>
  <c r="W348" i="1" s="1"/>
  <c r="W349" i="1" s="1"/>
  <c r="W350" i="1" s="1"/>
  <c r="W351" i="1" s="1"/>
  <c r="W352" i="1" s="1"/>
  <c r="W353" i="1" s="1"/>
  <c r="W354" i="1" s="1"/>
  <c r="W355" i="1" s="1"/>
  <c r="W356" i="1" s="1"/>
  <c r="W357" i="1" s="1"/>
  <c r="W358" i="1" s="1"/>
  <c r="W359" i="1" s="1"/>
  <c r="W360" i="1" s="1"/>
  <c r="W361" i="1" s="1"/>
  <c r="W362" i="1" s="1"/>
  <c r="W363" i="1" s="1"/>
  <c r="W364" i="1" s="1"/>
  <c r="W365" i="1" s="1"/>
  <c r="W366" i="1" s="1"/>
  <c r="W367" i="1" s="1"/>
  <c r="W368" i="1" s="1"/>
  <c r="W369" i="1" s="1"/>
  <c r="W370" i="1" s="1"/>
  <c r="W371" i="1" s="1"/>
  <c r="W372" i="1" s="1"/>
  <c r="W373" i="1" s="1"/>
  <c r="W374" i="1" s="1"/>
  <c r="W375" i="1" s="1"/>
  <c r="W376" i="1" s="1"/>
  <c r="W377" i="1" s="1"/>
  <c r="W378" i="1" s="1"/>
  <c r="W379" i="1" s="1"/>
  <c r="W380" i="1" s="1"/>
  <c r="W381" i="1" s="1"/>
  <c r="W382" i="1" s="1"/>
  <c r="W383" i="1" s="1"/>
  <c r="W384" i="1" s="1"/>
  <c r="W385" i="1" s="1"/>
  <c r="W386" i="1" s="1"/>
  <c r="W387" i="1" s="1"/>
  <c r="W388" i="1" s="1"/>
  <c r="W389" i="1" s="1"/>
  <c r="W390" i="1" s="1"/>
  <c r="W391" i="1" s="1"/>
  <c r="W392" i="1" s="1"/>
  <c r="W393" i="1" s="1"/>
  <c r="W394" i="1" s="1"/>
  <c r="W395" i="1" s="1"/>
  <c r="W396" i="1" s="1"/>
  <c r="W397" i="1" s="1"/>
  <c r="W398" i="1" s="1"/>
  <c r="W399" i="1" s="1"/>
  <c r="W400" i="1" s="1"/>
  <c r="W401" i="1" s="1"/>
  <c r="W402" i="1" s="1"/>
  <c r="W403" i="1" s="1"/>
  <c r="W404" i="1" s="1"/>
  <c r="W405" i="1" s="1"/>
  <c r="W406" i="1" s="1"/>
  <c r="W407" i="1" s="1"/>
  <c r="W408" i="1" s="1"/>
  <c r="W409" i="1" s="1"/>
  <c r="W410" i="1" s="1"/>
  <c r="W411" i="1" s="1"/>
  <c r="W412" i="1" s="1"/>
  <c r="W413" i="1" s="1"/>
  <c r="W414" i="1" s="1"/>
  <c r="W415" i="1" s="1"/>
  <c r="W416" i="1" s="1"/>
  <c r="W417" i="1" s="1"/>
  <c r="W418" i="1" s="1"/>
  <c r="W419" i="1" s="1"/>
  <c r="W420" i="1" s="1"/>
  <c r="W421" i="1" s="1"/>
  <c r="W422" i="1" s="1"/>
  <c r="W423" i="1" s="1"/>
  <c r="W424" i="1" s="1"/>
  <c r="W425" i="1" s="1"/>
  <c r="W426" i="1" s="1"/>
  <c r="W427" i="1" s="1"/>
  <c r="W428" i="1" s="1"/>
  <c r="W429" i="1" s="1"/>
  <c r="W430" i="1" s="1"/>
  <c r="W431" i="1" s="1"/>
  <c r="W432" i="1" s="1"/>
  <c r="W433" i="1" s="1"/>
  <c r="W434" i="1" s="1"/>
  <c r="W435" i="1" s="1"/>
  <c r="W436" i="1" s="1"/>
  <c r="W437" i="1" s="1"/>
  <c r="W438" i="1" s="1"/>
  <c r="W439" i="1" s="1"/>
  <c r="W440" i="1" s="1"/>
  <c r="W441" i="1" s="1"/>
  <c r="W442" i="1" s="1"/>
  <c r="W443" i="1" s="1"/>
  <c r="W444" i="1" s="1"/>
  <c r="W445" i="1" s="1"/>
  <c r="W446" i="1" s="1"/>
  <c r="W447" i="1" s="1"/>
  <c r="W448" i="1" s="1"/>
  <c r="W449" i="1" s="1"/>
  <c r="W450" i="1" s="1"/>
  <c r="W451" i="1" s="1"/>
  <c r="W452" i="1" s="1"/>
  <c r="W453" i="1" s="1"/>
  <c r="W454" i="1" s="1"/>
  <c r="W455" i="1" s="1"/>
  <c r="W456" i="1" s="1"/>
  <c r="W457" i="1" s="1"/>
  <c r="W458" i="1" s="1"/>
  <c r="W459" i="1" s="1"/>
  <c r="W460" i="1" s="1"/>
  <c r="W461" i="1" s="1"/>
  <c r="W462" i="1" s="1"/>
  <c r="W463" i="1" s="1"/>
  <c r="W464" i="1" s="1"/>
  <c r="W465" i="1" s="1"/>
  <c r="W466" i="1" s="1"/>
  <c r="W467" i="1" s="1"/>
  <c r="W468" i="1" s="1"/>
  <c r="W469" i="1" s="1"/>
  <c r="W470" i="1" s="1"/>
  <c r="W471" i="1" s="1"/>
  <c r="W472" i="1" s="1"/>
  <c r="W473" i="1" s="1"/>
  <c r="W474" i="1" s="1"/>
  <c r="W475" i="1" s="1"/>
  <c r="W476" i="1" s="1"/>
  <c r="W477" i="1" s="1"/>
  <c r="W478" i="1" s="1"/>
  <c r="W479" i="1" s="1"/>
  <c r="W480" i="1" s="1"/>
  <c r="W481" i="1" s="1"/>
  <c r="W482" i="1" s="1"/>
  <c r="W483" i="1" s="1"/>
  <c r="W484" i="1" s="1"/>
  <c r="W485" i="1" s="1"/>
  <c r="W486" i="1" s="1"/>
  <c r="W487" i="1" s="1"/>
  <c r="W488" i="1" s="1"/>
  <c r="W489" i="1" s="1"/>
  <c r="W490" i="1" s="1"/>
  <c r="W491" i="1" s="1"/>
  <c r="W492" i="1" s="1"/>
  <c r="W493" i="1" s="1"/>
  <c r="W494" i="1" s="1"/>
  <c r="W495" i="1" s="1"/>
  <c r="W496" i="1" s="1"/>
  <c r="W497" i="1" s="1"/>
  <c r="W498" i="1" s="1"/>
  <c r="W499" i="1" s="1"/>
  <c r="W500" i="1" s="1"/>
  <c r="W501" i="1" s="1"/>
  <c r="W502" i="1" s="1"/>
  <c r="W503" i="1" s="1"/>
  <c r="W504" i="1" s="1"/>
  <c r="W505" i="1" s="1"/>
  <c r="W506" i="1" s="1"/>
  <c r="W507" i="1" s="1"/>
  <c r="W508" i="1" s="1"/>
  <c r="W509" i="1" s="1"/>
  <c r="W510" i="1" s="1"/>
  <c r="W511" i="1" s="1"/>
  <c r="W512" i="1" s="1"/>
  <c r="W513" i="1" s="1"/>
  <c r="W514" i="1" s="1"/>
  <c r="W515" i="1" s="1"/>
  <c r="W516" i="1" s="1"/>
  <c r="W517" i="1" s="1"/>
  <c r="W518" i="1" s="1"/>
  <c r="W519" i="1" s="1"/>
  <c r="W520" i="1" s="1"/>
  <c r="W521" i="1" s="1"/>
  <c r="W522" i="1" s="1"/>
  <c r="W523" i="1" s="1"/>
  <c r="W524" i="1" s="1"/>
  <c r="W525" i="1" s="1"/>
  <c r="W526" i="1" s="1"/>
  <c r="W527" i="1" s="1"/>
  <c r="W528" i="1" s="1"/>
  <c r="W529" i="1" s="1"/>
  <c r="W530" i="1" s="1"/>
  <c r="W531" i="1" s="1"/>
  <c r="W532" i="1" s="1"/>
  <c r="W533" i="1" s="1"/>
  <c r="W534" i="1" s="1"/>
  <c r="W535" i="1" s="1"/>
  <c r="W536" i="1" s="1"/>
  <c r="W537" i="1" s="1"/>
  <c r="W538" i="1" s="1"/>
  <c r="W539" i="1" s="1"/>
  <c r="W540" i="1" s="1"/>
  <c r="W541" i="1" s="1"/>
  <c r="W542" i="1" s="1"/>
  <c r="W543" i="1" s="1"/>
  <c r="W544" i="1" s="1"/>
  <c r="W545" i="1" s="1"/>
  <c r="W546" i="1" s="1"/>
  <c r="W547" i="1" s="1"/>
  <c r="W548" i="1" s="1"/>
  <c r="W549" i="1" s="1"/>
  <c r="W550" i="1" s="1"/>
  <c r="W551" i="1" s="1"/>
  <c r="W552" i="1" s="1"/>
  <c r="W553" i="1" s="1"/>
  <c r="W554" i="1" s="1"/>
  <c r="W555" i="1" s="1"/>
  <c r="W556" i="1" s="1"/>
  <c r="W557" i="1" s="1"/>
  <c r="W558" i="1" s="1"/>
  <c r="W559" i="1" s="1"/>
  <c r="W560" i="1" s="1"/>
  <c r="W561" i="1" s="1"/>
  <c r="W562" i="1" s="1"/>
  <c r="W563" i="1" s="1"/>
  <c r="W564" i="1" s="1"/>
  <c r="W565" i="1" s="1"/>
  <c r="W566" i="1" s="1"/>
  <c r="W567" i="1" s="1"/>
  <c r="W568" i="1" s="1"/>
  <c r="W569" i="1" s="1"/>
  <c r="W570" i="1" s="1"/>
  <c r="W571" i="1" s="1"/>
  <c r="W572" i="1" s="1"/>
  <c r="W573" i="1" s="1"/>
  <c r="W574" i="1" s="1"/>
  <c r="W575" i="1" s="1"/>
  <c r="W576" i="1" s="1"/>
  <c r="W577" i="1" s="1"/>
  <c r="W578" i="1" s="1"/>
  <c r="W579" i="1" s="1"/>
  <c r="W580" i="1" s="1"/>
  <c r="W581" i="1" s="1"/>
  <c r="W582" i="1" s="1"/>
  <c r="W583" i="1" s="1"/>
  <c r="W584" i="1" s="1"/>
  <c r="W585" i="1" s="1"/>
  <c r="W586" i="1" s="1"/>
  <c r="W587" i="1" s="1"/>
  <c r="W588" i="1" s="1"/>
  <c r="W589" i="1" s="1"/>
  <c r="W590" i="1" s="1"/>
  <c r="W591" i="1" s="1"/>
  <c r="W592" i="1" s="1"/>
  <c r="W593" i="1" s="1"/>
  <c r="W594" i="1" s="1"/>
  <c r="W595" i="1" s="1"/>
  <c r="W596" i="1" s="1"/>
  <c r="W597" i="1" s="1"/>
  <c r="W598" i="1" s="1"/>
  <c r="W599" i="1" s="1"/>
  <c r="W600" i="1" s="1"/>
  <c r="W601" i="1" s="1"/>
  <c r="W602" i="1" s="1"/>
  <c r="W603" i="1" s="1"/>
  <c r="W604" i="1" s="1"/>
  <c r="W605" i="1" s="1"/>
  <c r="W606" i="1" s="1"/>
  <c r="W607" i="1" s="1"/>
  <c r="W608" i="1" s="1"/>
  <c r="W609" i="1" s="1"/>
  <c r="W610" i="1" s="1"/>
  <c r="W611" i="1" s="1"/>
  <c r="W612" i="1" s="1"/>
  <c r="W613" i="1" s="1"/>
  <c r="W614" i="1" s="1"/>
  <c r="W615" i="1" s="1"/>
  <c r="W616" i="1" s="1"/>
  <c r="W617" i="1" s="1"/>
  <c r="W618" i="1" s="1"/>
  <c r="W619" i="1" s="1"/>
  <c r="W620" i="1" s="1"/>
  <c r="W621" i="1" s="1"/>
  <c r="W622" i="1" s="1"/>
  <c r="W623" i="1" s="1"/>
  <c r="W624" i="1" s="1"/>
  <c r="W625" i="1" s="1"/>
  <c r="W626" i="1" s="1"/>
  <c r="W627" i="1" s="1"/>
  <c r="W628" i="1" s="1"/>
  <c r="T13" i="1"/>
  <c r="T15" i="1" s="1"/>
  <c r="I13" i="1"/>
  <c r="I14" i="1" s="1"/>
  <c r="J14" i="1" s="1"/>
  <c r="E14" i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3" i="1"/>
  <c r="B16" i="1"/>
  <c r="B15" i="1"/>
  <c r="B14" i="1"/>
  <c r="B13" i="1"/>
  <c r="AA13" i="1" s="1"/>
  <c r="K14" i="1" l="1"/>
  <c r="F13" i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X13" i="1"/>
  <c r="X14" i="1" s="1"/>
  <c r="T16" i="1"/>
  <c r="G13" i="1"/>
  <c r="L13" i="1" s="1"/>
  <c r="G14" i="1" l="1"/>
  <c r="Y13" i="1"/>
  <c r="AD13" i="1" s="1"/>
  <c r="M13" i="1"/>
  <c r="N14" i="1"/>
  <c r="N13" i="1"/>
  <c r="AE13" i="1"/>
  <c r="Y14" i="1"/>
  <c r="X15" i="1"/>
  <c r="G15" i="1"/>
  <c r="AF13" i="1" l="1"/>
  <c r="I15" i="1"/>
  <c r="M14" i="1"/>
  <c r="L14" i="1"/>
  <c r="X16" i="1"/>
  <c r="Y15" i="1"/>
  <c r="AA14" i="1"/>
  <c r="G16" i="1"/>
  <c r="I16" i="1" l="1"/>
  <c r="L15" i="1"/>
  <c r="J15" i="1"/>
  <c r="AA15" i="1"/>
  <c r="AD15" i="1" s="1"/>
  <c r="AB14" i="1"/>
  <c r="AD14" i="1"/>
  <c r="X17" i="1"/>
  <c r="Y16" i="1"/>
  <c r="G17" i="1"/>
  <c r="AB15" i="1" l="1"/>
  <c r="AE15" i="1" s="1"/>
  <c r="M15" i="1"/>
  <c r="K15" i="1"/>
  <c r="N15" i="1" s="1"/>
  <c r="I17" i="1"/>
  <c r="J16" i="1"/>
  <c r="L16" i="1"/>
  <c r="AC14" i="1"/>
  <c r="AF14" i="1" s="1"/>
  <c r="AE14" i="1"/>
  <c r="AA16" i="1"/>
  <c r="AD16" i="1" s="1"/>
  <c r="X18" i="1"/>
  <c r="Y17" i="1"/>
  <c r="G18" i="1"/>
  <c r="AC15" i="1" l="1"/>
  <c r="AF15" i="1" s="1"/>
  <c r="M16" i="1"/>
  <c r="K16" i="1"/>
  <c r="N16" i="1" s="1"/>
  <c r="I18" i="1"/>
  <c r="L17" i="1"/>
  <c r="J17" i="1"/>
  <c r="AA17" i="1"/>
  <c r="AB17" i="1" s="1"/>
  <c r="AB16" i="1"/>
  <c r="AC16" i="1"/>
  <c r="AF16" i="1" s="1"/>
  <c r="AE16" i="1"/>
  <c r="Y18" i="1"/>
  <c r="AA18" i="1" s="1"/>
  <c r="X19" i="1"/>
  <c r="G19" i="1"/>
  <c r="M17" i="1" l="1"/>
  <c r="K17" i="1"/>
  <c r="N17" i="1" s="1"/>
  <c r="I19" i="1"/>
  <c r="L18" i="1"/>
  <c r="J18" i="1"/>
  <c r="AD17" i="1"/>
  <c r="Y19" i="1"/>
  <c r="AA19" i="1" s="1"/>
  <c r="X20" i="1"/>
  <c r="AE17" i="1"/>
  <c r="AC17" i="1"/>
  <c r="AF17" i="1" s="1"/>
  <c r="AD18" i="1"/>
  <c r="AB18" i="1"/>
  <c r="G20" i="1"/>
  <c r="I20" i="1" l="1"/>
  <c r="L19" i="1"/>
  <c r="J19" i="1"/>
  <c r="K18" i="1"/>
  <c r="N18" i="1" s="1"/>
  <c r="M18" i="1"/>
  <c r="AE18" i="1"/>
  <c r="AC18" i="1"/>
  <c r="AF18" i="1" s="1"/>
  <c r="AD19" i="1"/>
  <c r="AB19" i="1"/>
  <c r="X21" i="1"/>
  <c r="Y20" i="1"/>
  <c r="AA20" i="1" s="1"/>
  <c r="G21" i="1"/>
  <c r="M19" i="1" l="1"/>
  <c r="K19" i="1"/>
  <c r="N19" i="1" s="1"/>
  <c r="I21" i="1"/>
  <c r="J20" i="1"/>
  <c r="L20" i="1"/>
  <c r="X22" i="1"/>
  <c r="Y21" i="1"/>
  <c r="AA21" i="1" s="1"/>
  <c r="AB20" i="1"/>
  <c r="AD20" i="1"/>
  <c r="AC19" i="1"/>
  <c r="AF19" i="1" s="1"/>
  <c r="AE19" i="1"/>
  <c r="G22" i="1"/>
  <c r="K20" i="1" l="1"/>
  <c r="N20" i="1" s="1"/>
  <c r="M20" i="1"/>
  <c r="I22" i="1"/>
  <c r="L21" i="1"/>
  <c r="J21" i="1"/>
  <c r="AB21" i="1"/>
  <c r="AD21" i="1"/>
  <c r="AE20" i="1"/>
  <c r="AC20" i="1"/>
  <c r="AF20" i="1" s="1"/>
  <c r="X23" i="1"/>
  <c r="Y22" i="1"/>
  <c r="AA22" i="1" s="1"/>
  <c r="G23" i="1"/>
  <c r="M21" i="1" l="1"/>
  <c r="K21" i="1"/>
  <c r="N21" i="1" s="1"/>
  <c r="I23" i="1"/>
  <c r="L22" i="1"/>
  <c r="J22" i="1"/>
  <c r="X24" i="1"/>
  <c r="Y23" i="1"/>
  <c r="AA23" i="1" s="1"/>
  <c r="AE21" i="1"/>
  <c r="AC21" i="1"/>
  <c r="AF21" i="1" s="1"/>
  <c r="AD22" i="1"/>
  <c r="AB22" i="1"/>
  <c r="G24" i="1"/>
  <c r="M22" i="1" l="1"/>
  <c r="K22" i="1"/>
  <c r="N22" i="1" s="1"/>
  <c r="I24" i="1"/>
  <c r="L23" i="1"/>
  <c r="J23" i="1"/>
  <c r="AD23" i="1"/>
  <c r="AB23" i="1"/>
  <c r="AE22" i="1"/>
  <c r="AC22" i="1"/>
  <c r="AF22" i="1" s="1"/>
  <c r="X25" i="1"/>
  <c r="Y24" i="1"/>
  <c r="AA24" i="1" s="1"/>
  <c r="G25" i="1"/>
  <c r="M23" i="1" l="1"/>
  <c r="K23" i="1"/>
  <c r="N23" i="1" s="1"/>
  <c r="I25" i="1"/>
  <c r="J24" i="1"/>
  <c r="L24" i="1"/>
  <c r="X26" i="1"/>
  <c r="Y25" i="1"/>
  <c r="AA25" i="1" s="1"/>
  <c r="AC23" i="1"/>
  <c r="AF23" i="1" s="1"/>
  <c r="AE23" i="1"/>
  <c r="AB24" i="1"/>
  <c r="AD24" i="1"/>
  <c r="G26" i="1"/>
  <c r="M24" i="1" l="1"/>
  <c r="K24" i="1"/>
  <c r="N24" i="1" s="1"/>
  <c r="I26" i="1"/>
  <c r="L25" i="1"/>
  <c r="J25" i="1"/>
  <c r="AE24" i="1"/>
  <c r="AC24" i="1"/>
  <c r="AF24" i="1" s="1"/>
  <c r="AD25" i="1"/>
  <c r="AB25" i="1"/>
  <c r="X27" i="1"/>
  <c r="Y26" i="1"/>
  <c r="AA26" i="1" s="1"/>
  <c r="G27" i="1"/>
  <c r="I27" i="1" l="1"/>
  <c r="L26" i="1"/>
  <c r="J26" i="1"/>
  <c r="M25" i="1"/>
  <c r="K25" i="1"/>
  <c r="N25" i="1" s="1"/>
  <c r="Y27" i="1"/>
  <c r="AA27" i="1" s="1"/>
  <c r="X28" i="1"/>
  <c r="AE25" i="1"/>
  <c r="AC25" i="1"/>
  <c r="AF25" i="1" s="1"/>
  <c r="AD26" i="1"/>
  <c r="AB26" i="1"/>
  <c r="G28" i="1"/>
  <c r="K26" i="1" l="1"/>
  <c r="N26" i="1" s="1"/>
  <c r="M26" i="1"/>
  <c r="I28" i="1"/>
  <c r="L27" i="1"/>
  <c r="J27" i="1"/>
  <c r="AD27" i="1"/>
  <c r="AB27" i="1"/>
  <c r="AE26" i="1"/>
  <c r="AC26" i="1"/>
  <c r="AF26" i="1" s="1"/>
  <c r="X29" i="1"/>
  <c r="Y28" i="1"/>
  <c r="AA28" i="1" s="1"/>
  <c r="G29" i="1"/>
  <c r="M27" i="1" l="1"/>
  <c r="K27" i="1"/>
  <c r="N27" i="1" s="1"/>
  <c r="I29" i="1"/>
  <c r="J28" i="1"/>
  <c r="L28" i="1"/>
  <c r="X30" i="1"/>
  <c r="Y29" i="1"/>
  <c r="AA29" i="1" s="1"/>
  <c r="AC27" i="1"/>
  <c r="AF27" i="1" s="1"/>
  <c r="AE27" i="1"/>
  <c r="AB28" i="1"/>
  <c r="AD28" i="1"/>
  <c r="G30" i="1"/>
  <c r="K28" i="1" l="1"/>
  <c r="N28" i="1" s="1"/>
  <c r="M28" i="1"/>
  <c r="I30" i="1"/>
  <c r="L29" i="1"/>
  <c r="J29" i="1"/>
  <c r="AD29" i="1"/>
  <c r="AB29" i="1"/>
  <c r="AE28" i="1"/>
  <c r="AC28" i="1"/>
  <c r="AF28" i="1" s="1"/>
  <c r="X31" i="1"/>
  <c r="Y30" i="1"/>
  <c r="AA30" i="1" s="1"/>
  <c r="G31" i="1"/>
  <c r="M29" i="1" l="1"/>
  <c r="K29" i="1"/>
  <c r="N29" i="1" s="1"/>
  <c r="I31" i="1"/>
  <c r="L30" i="1"/>
  <c r="J30" i="1"/>
  <c r="AE29" i="1"/>
  <c r="AC29" i="1"/>
  <c r="AF29" i="1" s="1"/>
  <c r="X32" i="1"/>
  <c r="Y31" i="1"/>
  <c r="AA31" i="1" s="1"/>
  <c r="AD30" i="1"/>
  <c r="AB30" i="1"/>
  <c r="G32" i="1"/>
  <c r="I32" i="1" l="1"/>
  <c r="J31" i="1"/>
  <c r="L31" i="1"/>
  <c r="K30" i="1"/>
  <c r="N30" i="1" s="1"/>
  <c r="M30" i="1"/>
  <c r="AC30" i="1"/>
  <c r="AF30" i="1" s="1"/>
  <c r="AE30" i="1"/>
  <c r="Y32" i="1"/>
  <c r="AA32" i="1" s="1"/>
  <c r="X33" i="1"/>
  <c r="AD31" i="1"/>
  <c r="AB31" i="1"/>
  <c r="G33" i="1"/>
  <c r="M31" i="1" l="1"/>
  <c r="K31" i="1"/>
  <c r="N31" i="1" s="1"/>
  <c r="I33" i="1"/>
  <c r="L32" i="1"/>
  <c r="J32" i="1"/>
  <c r="AC31" i="1"/>
  <c r="AF31" i="1" s="1"/>
  <c r="AE31" i="1"/>
  <c r="X34" i="1"/>
  <c r="Y33" i="1"/>
  <c r="AA33" i="1" s="1"/>
  <c r="AB32" i="1"/>
  <c r="AD32" i="1"/>
  <c r="G34" i="1"/>
  <c r="M32" i="1" l="1"/>
  <c r="K32" i="1"/>
  <c r="N32" i="1" s="1"/>
  <c r="I34" i="1"/>
  <c r="L33" i="1"/>
  <c r="J33" i="1"/>
  <c r="AE32" i="1"/>
  <c r="AC32" i="1"/>
  <c r="AF32" i="1" s="1"/>
  <c r="X35" i="1"/>
  <c r="Y34" i="1"/>
  <c r="AA34" i="1" s="1"/>
  <c r="AD33" i="1"/>
  <c r="AB33" i="1"/>
  <c r="G35" i="1"/>
  <c r="M33" i="1" l="1"/>
  <c r="K33" i="1"/>
  <c r="N33" i="1" s="1"/>
  <c r="I35" i="1"/>
  <c r="L34" i="1"/>
  <c r="J34" i="1"/>
  <c r="AE33" i="1"/>
  <c r="AC33" i="1"/>
  <c r="AF33" i="1" s="1"/>
  <c r="Y35" i="1"/>
  <c r="AA35" i="1" s="1"/>
  <c r="X36" i="1"/>
  <c r="AD34" i="1"/>
  <c r="AB34" i="1"/>
  <c r="G36" i="1"/>
  <c r="K34" i="1" l="1"/>
  <c r="N34" i="1" s="1"/>
  <c r="M34" i="1"/>
  <c r="I36" i="1"/>
  <c r="L35" i="1"/>
  <c r="J35" i="1"/>
  <c r="AB35" i="1"/>
  <c r="AD35" i="1"/>
  <c r="AE34" i="1"/>
  <c r="AC34" i="1"/>
  <c r="AF34" i="1" s="1"/>
  <c r="X37" i="1"/>
  <c r="Y36" i="1"/>
  <c r="AA36" i="1" s="1"/>
  <c r="G37" i="1"/>
  <c r="M35" i="1" l="1"/>
  <c r="K35" i="1"/>
  <c r="N35" i="1" s="1"/>
  <c r="I37" i="1"/>
  <c r="J36" i="1"/>
  <c r="L36" i="1"/>
  <c r="X38" i="1"/>
  <c r="Y37" i="1"/>
  <c r="AA37" i="1" s="1"/>
  <c r="AB36" i="1"/>
  <c r="AD36" i="1"/>
  <c r="AC35" i="1"/>
  <c r="AF35" i="1" s="1"/>
  <c r="AE35" i="1"/>
  <c r="G38" i="1"/>
  <c r="K36" i="1" l="1"/>
  <c r="N36" i="1" s="1"/>
  <c r="M36" i="1"/>
  <c r="I38" i="1"/>
  <c r="L37" i="1"/>
  <c r="J37" i="1"/>
  <c r="AD37" i="1"/>
  <c r="AB37" i="1"/>
  <c r="AE36" i="1"/>
  <c r="AC36" i="1"/>
  <c r="AF36" i="1" s="1"/>
  <c r="Y38" i="1"/>
  <c r="AA38" i="1" s="1"/>
  <c r="X39" i="1"/>
  <c r="G39" i="1"/>
  <c r="M37" i="1" l="1"/>
  <c r="K37" i="1"/>
  <c r="N37" i="1" s="1"/>
  <c r="I39" i="1"/>
  <c r="L38" i="1"/>
  <c r="J38" i="1"/>
  <c r="AE37" i="1"/>
  <c r="AC37" i="1"/>
  <c r="AF37" i="1" s="1"/>
  <c r="X40" i="1"/>
  <c r="Y39" i="1"/>
  <c r="AA39" i="1" s="1"/>
  <c r="AD38" i="1"/>
  <c r="AB38" i="1"/>
  <c r="G40" i="1"/>
  <c r="I40" i="1" l="1"/>
  <c r="L39" i="1"/>
  <c r="J39" i="1"/>
  <c r="M38" i="1"/>
  <c r="K38" i="1"/>
  <c r="N38" i="1" s="1"/>
  <c r="AC38" i="1"/>
  <c r="AF38" i="1" s="1"/>
  <c r="AE38" i="1"/>
  <c r="Y40" i="1"/>
  <c r="AA40" i="1" s="1"/>
  <c r="X41" i="1"/>
  <c r="AD39" i="1"/>
  <c r="AB39" i="1"/>
  <c r="G41" i="1"/>
  <c r="K39" i="1" l="1"/>
  <c r="N39" i="1" s="1"/>
  <c r="M39" i="1"/>
  <c r="I41" i="1"/>
  <c r="J40" i="1"/>
  <c r="L40" i="1"/>
  <c r="AC39" i="1"/>
  <c r="AF39" i="1" s="1"/>
  <c r="AE39" i="1"/>
  <c r="AB40" i="1"/>
  <c r="AD40" i="1"/>
  <c r="X42" i="1"/>
  <c r="Y41" i="1"/>
  <c r="AA41" i="1" s="1"/>
  <c r="G42" i="1"/>
  <c r="K40" i="1" l="1"/>
  <c r="N40" i="1" s="1"/>
  <c r="M40" i="1"/>
  <c r="I42" i="1"/>
  <c r="L41" i="1"/>
  <c r="J41" i="1"/>
  <c r="Y42" i="1"/>
  <c r="AA42" i="1" s="1"/>
  <c r="X43" i="1"/>
  <c r="AB41" i="1"/>
  <c r="AD41" i="1"/>
  <c r="AE40" i="1"/>
  <c r="AC40" i="1"/>
  <c r="AF40" i="1" s="1"/>
  <c r="G43" i="1"/>
  <c r="M41" i="1" l="1"/>
  <c r="K41" i="1"/>
  <c r="N41" i="1" s="1"/>
  <c r="I43" i="1"/>
  <c r="L42" i="1"/>
  <c r="J42" i="1"/>
  <c r="AE41" i="1"/>
  <c r="AC41" i="1"/>
  <c r="AF41" i="1" s="1"/>
  <c r="Y43" i="1"/>
  <c r="AA43" i="1" s="1"/>
  <c r="X44" i="1"/>
  <c r="AD42" i="1"/>
  <c r="AB42" i="1"/>
  <c r="G44" i="1"/>
  <c r="K42" i="1" l="1"/>
  <c r="N42" i="1" s="1"/>
  <c r="M42" i="1"/>
  <c r="I44" i="1"/>
  <c r="L43" i="1"/>
  <c r="J43" i="1"/>
  <c r="AE42" i="1"/>
  <c r="AC42" i="1"/>
  <c r="AF42" i="1" s="1"/>
  <c r="AD43" i="1"/>
  <c r="AB43" i="1"/>
  <c r="X45" i="1"/>
  <c r="Y44" i="1"/>
  <c r="AA44" i="1" s="1"/>
  <c r="G45" i="1"/>
  <c r="M43" i="1" l="1"/>
  <c r="K43" i="1"/>
  <c r="N43" i="1" s="1"/>
  <c r="I45" i="1"/>
  <c r="J44" i="1"/>
  <c r="L44" i="1"/>
  <c r="Y45" i="1"/>
  <c r="AA45" i="1" s="1"/>
  <c r="X46" i="1"/>
  <c r="AC43" i="1"/>
  <c r="AF43" i="1" s="1"/>
  <c r="AE43" i="1"/>
  <c r="AB44" i="1"/>
  <c r="AD44" i="1"/>
  <c r="G46" i="1"/>
  <c r="I46" i="1" l="1"/>
  <c r="J45" i="1"/>
  <c r="L45" i="1"/>
  <c r="K44" i="1"/>
  <c r="N44" i="1" s="1"/>
  <c r="M44" i="1"/>
  <c r="AC44" i="1"/>
  <c r="AF44" i="1" s="1"/>
  <c r="AE44" i="1"/>
  <c r="Y46" i="1"/>
  <c r="AA46" i="1" s="1"/>
  <c r="X47" i="1"/>
  <c r="AD45" i="1"/>
  <c r="AB45" i="1"/>
  <c r="G47" i="1"/>
  <c r="M45" i="1" l="1"/>
  <c r="K45" i="1"/>
  <c r="N45" i="1" s="1"/>
  <c r="I47" i="1"/>
  <c r="L46" i="1"/>
  <c r="J46" i="1"/>
  <c r="X48" i="1"/>
  <c r="Y47" i="1"/>
  <c r="AA47" i="1" s="1"/>
  <c r="AE45" i="1"/>
  <c r="AC45" i="1"/>
  <c r="AF45" i="1" s="1"/>
  <c r="AD46" i="1"/>
  <c r="AB46" i="1"/>
  <c r="G48" i="1"/>
  <c r="I48" i="1" l="1"/>
  <c r="J47" i="1"/>
  <c r="L47" i="1"/>
  <c r="M46" i="1"/>
  <c r="K46" i="1"/>
  <c r="N46" i="1" s="1"/>
  <c r="AD47" i="1"/>
  <c r="AB47" i="1"/>
  <c r="AC46" i="1"/>
  <c r="AF46" i="1" s="1"/>
  <c r="AE46" i="1"/>
  <c r="Y48" i="1"/>
  <c r="AA48" i="1" s="1"/>
  <c r="X49" i="1"/>
  <c r="G49" i="1"/>
  <c r="M47" i="1" l="1"/>
  <c r="K47" i="1"/>
  <c r="N47" i="1" s="1"/>
  <c r="I49" i="1"/>
  <c r="J48" i="1"/>
  <c r="L48" i="1"/>
  <c r="X50" i="1"/>
  <c r="Y49" i="1"/>
  <c r="AA49" i="1" s="1"/>
  <c r="AC47" i="1"/>
  <c r="AF47" i="1" s="1"/>
  <c r="AE47" i="1"/>
  <c r="AD48" i="1"/>
  <c r="AB48" i="1"/>
  <c r="G50" i="1"/>
  <c r="I50" i="1" l="1"/>
  <c r="L49" i="1"/>
  <c r="J49" i="1"/>
  <c r="M48" i="1"/>
  <c r="K48" i="1"/>
  <c r="N48" i="1" s="1"/>
  <c r="AE48" i="1"/>
  <c r="AC48" i="1"/>
  <c r="AF48" i="1" s="1"/>
  <c r="AD49" i="1"/>
  <c r="AB49" i="1"/>
  <c r="Y50" i="1"/>
  <c r="AA50" i="1" s="1"/>
  <c r="X51" i="1"/>
  <c r="G51" i="1"/>
  <c r="M49" i="1" l="1"/>
  <c r="K49" i="1"/>
  <c r="N49" i="1" s="1"/>
  <c r="I51" i="1"/>
  <c r="L50" i="1"/>
  <c r="J50" i="1"/>
  <c r="AD50" i="1"/>
  <c r="AB50" i="1"/>
  <c r="X52" i="1"/>
  <c r="Y51" i="1"/>
  <c r="AA51" i="1" s="1"/>
  <c r="AE49" i="1"/>
  <c r="AC49" i="1"/>
  <c r="AF49" i="1" s="1"/>
  <c r="G52" i="1"/>
  <c r="K50" i="1" l="1"/>
  <c r="N50" i="1" s="1"/>
  <c r="M50" i="1"/>
  <c r="I52" i="1"/>
  <c r="L51" i="1"/>
  <c r="J51" i="1"/>
  <c r="AC50" i="1"/>
  <c r="AF50" i="1" s="1"/>
  <c r="AE50" i="1"/>
  <c r="X53" i="1"/>
  <c r="Y52" i="1"/>
  <c r="AA52" i="1" s="1"/>
  <c r="AB51" i="1"/>
  <c r="AD51" i="1"/>
  <c r="G53" i="1"/>
  <c r="I53" i="1" l="1"/>
  <c r="J52" i="1"/>
  <c r="L52" i="1"/>
  <c r="M51" i="1"/>
  <c r="K51" i="1"/>
  <c r="N51" i="1" s="1"/>
  <c r="X54" i="1"/>
  <c r="Y53" i="1"/>
  <c r="AA53" i="1" s="1"/>
  <c r="AB52" i="1"/>
  <c r="AD52" i="1"/>
  <c r="AE51" i="1"/>
  <c r="AC51" i="1"/>
  <c r="AF51" i="1" s="1"/>
  <c r="G54" i="1"/>
  <c r="K52" i="1" l="1"/>
  <c r="N52" i="1" s="1"/>
  <c r="M52" i="1"/>
  <c r="I54" i="1"/>
  <c r="L53" i="1"/>
  <c r="J53" i="1"/>
  <c r="AE52" i="1"/>
  <c r="AC52" i="1"/>
  <c r="AF52" i="1" s="1"/>
  <c r="AD53" i="1"/>
  <c r="AB53" i="1"/>
  <c r="X55" i="1"/>
  <c r="Y54" i="1"/>
  <c r="AA54" i="1" s="1"/>
  <c r="G55" i="1"/>
  <c r="M53" i="1" l="1"/>
  <c r="K53" i="1"/>
  <c r="N53" i="1" s="1"/>
  <c r="I55" i="1"/>
  <c r="L54" i="1"/>
  <c r="J54" i="1"/>
  <c r="AD54" i="1"/>
  <c r="AB54" i="1"/>
  <c r="X56" i="1"/>
  <c r="Y55" i="1"/>
  <c r="AA55" i="1" s="1"/>
  <c r="AE53" i="1"/>
  <c r="AC53" i="1"/>
  <c r="AF53" i="1" s="1"/>
  <c r="G56" i="1"/>
  <c r="M54" i="1" l="1"/>
  <c r="K54" i="1"/>
  <c r="N54" i="1" s="1"/>
  <c r="I56" i="1"/>
  <c r="L55" i="1"/>
  <c r="J55" i="1"/>
  <c r="AC54" i="1"/>
  <c r="AF54" i="1" s="1"/>
  <c r="AE54" i="1"/>
  <c r="X57" i="1"/>
  <c r="Y56" i="1"/>
  <c r="AA56" i="1" s="1"/>
  <c r="AB55" i="1"/>
  <c r="AD55" i="1"/>
  <c r="G57" i="1"/>
  <c r="I57" i="1" l="1"/>
  <c r="J56" i="1"/>
  <c r="L56" i="1"/>
  <c r="M55" i="1"/>
  <c r="K55" i="1"/>
  <c r="N55" i="1" s="1"/>
  <c r="X58" i="1"/>
  <c r="Y57" i="1"/>
  <c r="AA57" i="1" s="1"/>
  <c r="AB56" i="1"/>
  <c r="AD56" i="1"/>
  <c r="AE55" i="1"/>
  <c r="AC55" i="1"/>
  <c r="AF55" i="1" s="1"/>
  <c r="G58" i="1"/>
  <c r="M56" i="1" l="1"/>
  <c r="K56" i="1"/>
  <c r="N56" i="1" s="1"/>
  <c r="I58" i="1"/>
  <c r="L57" i="1"/>
  <c r="J57" i="1"/>
  <c r="AD57" i="1"/>
  <c r="AB57" i="1"/>
  <c r="AE56" i="1"/>
  <c r="AC56" i="1"/>
  <c r="AF56" i="1" s="1"/>
  <c r="Y58" i="1"/>
  <c r="AA58" i="1" s="1"/>
  <c r="X59" i="1"/>
  <c r="G59" i="1"/>
  <c r="M57" i="1" l="1"/>
  <c r="K57" i="1"/>
  <c r="N57" i="1" s="1"/>
  <c r="I59" i="1"/>
  <c r="L58" i="1"/>
  <c r="J58" i="1"/>
  <c r="X60" i="1"/>
  <c r="Y59" i="1"/>
  <c r="AA59" i="1" s="1"/>
  <c r="AE57" i="1"/>
  <c r="AC57" i="1"/>
  <c r="AF57" i="1" s="1"/>
  <c r="AD58" i="1"/>
  <c r="AB58" i="1"/>
  <c r="G60" i="1"/>
  <c r="I60" i="1" l="1"/>
  <c r="L59" i="1"/>
  <c r="J59" i="1"/>
  <c r="K58" i="1"/>
  <c r="N58" i="1" s="1"/>
  <c r="M58" i="1"/>
  <c r="AC58" i="1"/>
  <c r="AF58" i="1" s="1"/>
  <c r="AE58" i="1"/>
  <c r="AB59" i="1"/>
  <c r="AD59" i="1"/>
  <c r="X61" i="1"/>
  <c r="Y60" i="1"/>
  <c r="AA60" i="1" s="1"/>
  <c r="G61" i="1"/>
  <c r="M59" i="1" l="1"/>
  <c r="K59" i="1"/>
  <c r="N59" i="1" s="1"/>
  <c r="I61" i="1"/>
  <c r="J60" i="1"/>
  <c r="L60" i="1"/>
  <c r="Y61" i="1"/>
  <c r="AA61" i="1" s="1"/>
  <c r="X62" i="1"/>
  <c r="AE59" i="1"/>
  <c r="AC59" i="1"/>
  <c r="AF59" i="1" s="1"/>
  <c r="AD60" i="1"/>
  <c r="AB60" i="1"/>
  <c r="G62" i="1"/>
  <c r="K60" i="1" l="1"/>
  <c r="N60" i="1" s="1"/>
  <c r="M60" i="1"/>
  <c r="I62" i="1"/>
  <c r="L61" i="1"/>
  <c r="J61" i="1"/>
  <c r="AD61" i="1"/>
  <c r="AB61" i="1"/>
  <c r="Y62" i="1"/>
  <c r="AA62" i="1" s="1"/>
  <c r="X63" i="1"/>
  <c r="AE60" i="1"/>
  <c r="AC60" i="1"/>
  <c r="AF60" i="1" s="1"/>
  <c r="G63" i="1"/>
  <c r="M61" i="1" l="1"/>
  <c r="K61" i="1"/>
  <c r="N61" i="1" s="1"/>
  <c r="I63" i="1"/>
  <c r="L62" i="1"/>
  <c r="J62" i="1"/>
  <c r="AC61" i="1"/>
  <c r="AF61" i="1" s="1"/>
  <c r="AE61" i="1"/>
  <c r="Y63" i="1"/>
  <c r="AA63" i="1" s="1"/>
  <c r="X64" i="1"/>
  <c r="AB62" i="1"/>
  <c r="AD62" i="1"/>
  <c r="G64" i="1"/>
  <c r="K62" i="1" l="1"/>
  <c r="N62" i="1" s="1"/>
  <c r="M62" i="1"/>
  <c r="I64" i="1"/>
  <c r="J63" i="1"/>
  <c r="L63" i="1"/>
  <c r="AE62" i="1"/>
  <c r="AC62" i="1"/>
  <c r="AF62" i="1" s="1"/>
  <c r="X65" i="1"/>
  <c r="Y64" i="1"/>
  <c r="AA64" i="1" s="1"/>
  <c r="AD63" i="1"/>
  <c r="AB63" i="1"/>
  <c r="G65" i="1"/>
  <c r="M63" i="1" l="1"/>
  <c r="K63" i="1"/>
  <c r="N63" i="1" s="1"/>
  <c r="I65" i="1"/>
  <c r="L64" i="1"/>
  <c r="J64" i="1"/>
  <c r="AB64" i="1"/>
  <c r="AD64" i="1"/>
  <c r="AE63" i="1"/>
  <c r="AC63" i="1"/>
  <c r="AF63" i="1" s="1"/>
  <c r="X66" i="1"/>
  <c r="Y65" i="1"/>
  <c r="AA65" i="1" s="1"/>
  <c r="G66" i="1"/>
  <c r="M64" i="1" l="1"/>
  <c r="K64" i="1"/>
  <c r="N64" i="1" s="1"/>
  <c r="I66" i="1"/>
  <c r="J65" i="1"/>
  <c r="L65" i="1"/>
  <c r="Y66" i="1"/>
  <c r="AA66" i="1" s="1"/>
  <c r="X67" i="1"/>
  <c r="AB65" i="1"/>
  <c r="AD65" i="1"/>
  <c r="AC64" i="1"/>
  <c r="AF64" i="1" s="1"/>
  <c r="AE64" i="1"/>
  <c r="G67" i="1"/>
  <c r="M65" i="1" l="1"/>
  <c r="K65" i="1"/>
  <c r="N65" i="1" s="1"/>
  <c r="I67" i="1"/>
  <c r="L66" i="1"/>
  <c r="J66" i="1"/>
  <c r="AE65" i="1"/>
  <c r="AC65" i="1"/>
  <c r="AF65" i="1" s="1"/>
  <c r="X68" i="1"/>
  <c r="Y67" i="1"/>
  <c r="AA67" i="1" s="1"/>
  <c r="AD66" i="1"/>
  <c r="AB66" i="1"/>
  <c r="G68" i="1"/>
  <c r="K66" i="1" l="1"/>
  <c r="N66" i="1" s="1"/>
  <c r="M66" i="1"/>
  <c r="I68" i="1"/>
  <c r="L67" i="1"/>
  <c r="J67" i="1"/>
  <c r="AE66" i="1"/>
  <c r="AC66" i="1"/>
  <c r="AF66" i="1" s="1"/>
  <c r="AD67" i="1"/>
  <c r="AB67" i="1"/>
  <c r="Y68" i="1"/>
  <c r="AA68" i="1" s="1"/>
  <c r="X69" i="1"/>
  <c r="G69" i="1"/>
  <c r="K67" i="1" l="1"/>
  <c r="N67" i="1" s="1"/>
  <c r="M67" i="1"/>
  <c r="I69" i="1"/>
  <c r="J68" i="1"/>
  <c r="L68" i="1"/>
  <c r="Y69" i="1"/>
  <c r="AA69" i="1" s="1"/>
  <c r="X70" i="1"/>
  <c r="AE67" i="1"/>
  <c r="AC67" i="1"/>
  <c r="AF67" i="1" s="1"/>
  <c r="AD68" i="1"/>
  <c r="AB68" i="1"/>
  <c r="G70" i="1"/>
  <c r="M68" i="1" l="1"/>
  <c r="K68" i="1"/>
  <c r="N68" i="1" s="1"/>
  <c r="I70" i="1"/>
  <c r="L69" i="1"/>
  <c r="J69" i="1"/>
  <c r="AB69" i="1"/>
  <c r="AD69" i="1"/>
  <c r="AC68" i="1"/>
  <c r="AF68" i="1" s="1"/>
  <c r="AE68" i="1"/>
  <c r="Y70" i="1"/>
  <c r="AA70" i="1" s="1"/>
  <c r="X71" i="1"/>
  <c r="G71" i="1"/>
  <c r="M69" i="1" l="1"/>
  <c r="K69" i="1"/>
  <c r="N69" i="1" s="1"/>
  <c r="I71" i="1"/>
  <c r="L70" i="1"/>
  <c r="J70" i="1"/>
  <c r="Y71" i="1"/>
  <c r="AA71" i="1" s="1"/>
  <c r="X72" i="1"/>
  <c r="AD70" i="1"/>
  <c r="AB70" i="1"/>
  <c r="AE69" i="1"/>
  <c r="AC69" i="1"/>
  <c r="AF69" i="1" s="1"/>
  <c r="G72" i="1"/>
  <c r="I72" i="1" l="1"/>
  <c r="L71" i="1"/>
  <c r="J71" i="1"/>
  <c r="M70" i="1"/>
  <c r="K70" i="1"/>
  <c r="N70" i="1" s="1"/>
  <c r="AD71" i="1"/>
  <c r="AB71" i="1"/>
  <c r="X73" i="1"/>
  <c r="Y72" i="1"/>
  <c r="AA72" i="1" s="1"/>
  <c r="AE70" i="1"/>
  <c r="AC70" i="1"/>
  <c r="AF70" i="1" s="1"/>
  <c r="G73" i="1"/>
  <c r="K71" i="1" l="1"/>
  <c r="N71" i="1" s="1"/>
  <c r="M71" i="1"/>
  <c r="I73" i="1"/>
  <c r="J72" i="1"/>
  <c r="L72" i="1"/>
  <c r="Y73" i="1"/>
  <c r="AA73" i="1" s="1"/>
  <c r="X74" i="1"/>
  <c r="AE71" i="1"/>
  <c r="AC71" i="1"/>
  <c r="AF71" i="1" s="1"/>
  <c r="AB72" i="1"/>
  <c r="AD72" i="1"/>
  <c r="G74" i="1"/>
  <c r="M72" i="1" l="1"/>
  <c r="K72" i="1"/>
  <c r="N72" i="1" s="1"/>
  <c r="I74" i="1"/>
  <c r="L73" i="1"/>
  <c r="J73" i="1"/>
  <c r="AB73" i="1"/>
  <c r="AD73" i="1"/>
  <c r="AC72" i="1"/>
  <c r="AF72" i="1" s="1"/>
  <c r="AE72" i="1"/>
  <c r="X75" i="1"/>
  <c r="Y74" i="1"/>
  <c r="AA74" i="1" s="1"/>
  <c r="G75" i="1"/>
  <c r="M73" i="1" l="1"/>
  <c r="K73" i="1"/>
  <c r="N73" i="1" s="1"/>
  <c r="I75" i="1"/>
  <c r="L74" i="1"/>
  <c r="J74" i="1"/>
  <c r="Y75" i="1"/>
  <c r="AA75" i="1" s="1"/>
  <c r="X76" i="1"/>
  <c r="AC73" i="1"/>
  <c r="AF73" i="1" s="1"/>
  <c r="AE73" i="1"/>
  <c r="AD74" i="1"/>
  <c r="AB74" i="1"/>
  <c r="G76" i="1"/>
  <c r="I76" i="1" l="1"/>
  <c r="L75" i="1"/>
  <c r="J75" i="1"/>
  <c r="K74" i="1"/>
  <c r="N74" i="1" s="1"/>
  <c r="M74" i="1"/>
  <c r="AE74" i="1"/>
  <c r="AC74" i="1"/>
  <c r="AF74" i="1" s="1"/>
  <c r="AD75" i="1"/>
  <c r="AB75" i="1"/>
  <c r="Y76" i="1"/>
  <c r="AA76" i="1" s="1"/>
  <c r="X77" i="1"/>
  <c r="G77" i="1"/>
  <c r="K75" i="1" l="1"/>
  <c r="N75" i="1" s="1"/>
  <c r="M75" i="1"/>
  <c r="I77" i="1"/>
  <c r="J76" i="1"/>
  <c r="L76" i="1"/>
  <c r="AD76" i="1"/>
  <c r="AB76" i="1"/>
  <c r="Y77" i="1"/>
  <c r="AA77" i="1" s="1"/>
  <c r="X78" i="1"/>
  <c r="AC75" i="1"/>
  <c r="AF75" i="1" s="1"/>
  <c r="AE75" i="1"/>
  <c r="G78" i="1"/>
  <c r="M76" i="1" l="1"/>
  <c r="K76" i="1"/>
  <c r="N76" i="1" s="1"/>
  <c r="I78" i="1"/>
  <c r="J77" i="1"/>
  <c r="L77" i="1"/>
  <c r="Y78" i="1"/>
  <c r="AA78" i="1" s="1"/>
  <c r="X79" i="1"/>
  <c r="AC76" i="1"/>
  <c r="AF76" i="1" s="1"/>
  <c r="AE76" i="1"/>
  <c r="AB77" i="1"/>
  <c r="AD77" i="1"/>
  <c r="G79" i="1"/>
  <c r="M77" i="1" l="1"/>
  <c r="K77" i="1"/>
  <c r="N77" i="1" s="1"/>
  <c r="I79" i="1"/>
  <c r="L78" i="1"/>
  <c r="J78" i="1"/>
  <c r="AB78" i="1"/>
  <c r="AD78" i="1"/>
  <c r="Y79" i="1"/>
  <c r="AA79" i="1" s="1"/>
  <c r="X80" i="1"/>
  <c r="AE77" i="1"/>
  <c r="AC77" i="1"/>
  <c r="AF77" i="1" s="1"/>
  <c r="G80" i="1"/>
  <c r="M78" i="1" l="1"/>
  <c r="K78" i="1"/>
  <c r="N78" i="1" s="1"/>
  <c r="I80" i="1"/>
  <c r="J79" i="1"/>
  <c r="L79" i="1"/>
  <c r="X81" i="1"/>
  <c r="Y80" i="1"/>
  <c r="AA80" i="1" s="1"/>
  <c r="AD79" i="1"/>
  <c r="AB79" i="1"/>
  <c r="AE78" i="1"/>
  <c r="AC78" i="1"/>
  <c r="AF78" i="1" s="1"/>
  <c r="G81" i="1"/>
  <c r="K79" i="1" l="1"/>
  <c r="N79" i="1" s="1"/>
  <c r="M79" i="1"/>
  <c r="I81" i="1"/>
  <c r="J80" i="1"/>
  <c r="L80" i="1"/>
  <c r="AE79" i="1"/>
  <c r="AC79" i="1"/>
  <c r="AF79" i="1" s="1"/>
  <c r="AB80" i="1"/>
  <c r="AD80" i="1"/>
  <c r="X82" i="1"/>
  <c r="Y81" i="1"/>
  <c r="AA81" i="1" s="1"/>
  <c r="G82" i="1"/>
  <c r="M80" i="1" l="1"/>
  <c r="K80" i="1"/>
  <c r="N80" i="1" s="1"/>
  <c r="I82" i="1"/>
  <c r="J81" i="1"/>
  <c r="L81" i="1"/>
  <c r="Y82" i="1"/>
  <c r="AA82" i="1" s="1"/>
  <c r="X83" i="1"/>
  <c r="AB81" i="1"/>
  <c r="AD81" i="1"/>
  <c r="AC80" i="1"/>
  <c r="AF80" i="1" s="1"/>
  <c r="AE80" i="1"/>
  <c r="G83" i="1"/>
  <c r="M81" i="1" l="1"/>
  <c r="K81" i="1"/>
  <c r="N81" i="1" s="1"/>
  <c r="I83" i="1"/>
  <c r="L82" i="1"/>
  <c r="J82" i="1"/>
  <c r="AE81" i="1"/>
  <c r="AC81" i="1"/>
  <c r="AF81" i="1" s="1"/>
  <c r="X84" i="1"/>
  <c r="Y83" i="1"/>
  <c r="AA83" i="1" s="1"/>
  <c r="AD82" i="1"/>
  <c r="AB82" i="1"/>
  <c r="G84" i="1"/>
  <c r="K82" i="1" l="1"/>
  <c r="N82" i="1" s="1"/>
  <c r="M82" i="1"/>
  <c r="I84" i="1"/>
  <c r="L83" i="1"/>
  <c r="J83" i="1"/>
  <c r="AE82" i="1"/>
  <c r="AC82" i="1"/>
  <c r="AF82" i="1" s="1"/>
  <c r="AD83" i="1"/>
  <c r="AB83" i="1"/>
  <c r="Y84" i="1"/>
  <c r="AA84" i="1" s="1"/>
  <c r="X85" i="1"/>
  <c r="G85" i="1"/>
  <c r="K83" i="1" l="1"/>
  <c r="N83" i="1" s="1"/>
  <c r="M83" i="1"/>
  <c r="I85" i="1"/>
  <c r="J84" i="1"/>
  <c r="L84" i="1"/>
  <c r="Y85" i="1"/>
  <c r="AA85" i="1" s="1"/>
  <c r="X86" i="1"/>
  <c r="AE83" i="1"/>
  <c r="AC83" i="1"/>
  <c r="AF83" i="1" s="1"/>
  <c r="AD84" i="1"/>
  <c r="AB84" i="1"/>
  <c r="G86" i="1"/>
  <c r="M84" i="1" l="1"/>
  <c r="K84" i="1"/>
  <c r="N84" i="1" s="1"/>
  <c r="I86" i="1"/>
  <c r="L85" i="1"/>
  <c r="J85" i="1"/>
  <c r="AC84" i="1"/>
  <c r="AF84" i="1" s="1"/>
  <c r="AE84" i="1"/>
  <c r="Y86" i="1"/>
  <c r="AA86" i="1" s="1"/>
  <c r="X87" i="1"/>
  <c r="AB85" i="1"/>
  <c r="AD85" i="1"/>
  <c r="G87" i="1"/>
  <c r="M85" i="1" l="1"/>
  <c r="K85" i="1"/>
  <c r="N85" i="1" s="1"/>
  <c r="I87" i="1"/>
  <c r="L86" i="1"/>
  <c r="J86" i="1"/>
  <c r="Y87" i="1"/>
  <c r="AA87" i="1" s="1"/>
  <c r="X88" i="1"/>
  <c r="AD86" i="1"/>
  <c r="AB86" i="1"/>
  <c r="AC85" i="1"/>
  <c r="AF85" i="1" s="1"/>
  <c r="AE85" i="1"/>
  <c r="G88" i="1"/>
  <c r="I88" i="1" l="1"/>
  <c r="L87" i="1"/>
  <c r="J87" i="1"/>
  <c r="M86" i="1"/>
  <c r="K86" i="1"/>
  <c r="N86" i="1" s="1"/>
  <c r="AD87" i="1"/>
  <c r="AB87" i="1"/>
  <c r="X89" i="1"/>
  <c r="Y88" i="1"/>
  <c r="AA88" i="1" s="1"/>
  <c r="AE86" i="1"/>
  <c r="AC86" i="1"/>
  <c r="AF86" i="1" s="1"/>
  <c r="G89" i="1"/>
  <c r="K87" i="1" l="1"/>
  <c r="N87" i="1" s="1"/>
  <c r="M87" i="1"/>
  <c r="I89" i="1"/>
  <c r="J88" i="1"/>
  <c r="L88" i="1"/>
  <c r="Y89" i="1"/>
  <c r="AA89" i="1" s="1"/>
  <c r="X90" i="1"/>
  <c r="AE87" i="1"/>
  <c r="AC87" i="1"/>
  <c r="AF87" i="1" s="1"/>
  <c r="AD88" i="1"/>
  <c r="AB88" i="1"/>
  <c r="G90" i="1"/>
  <c r="M88" i="1" l="1"/>
  <c r="K88" i="1"/>
  <c r="N88" i="1" s="1"/>
  <c r="I90" i="1"/>
  <c r="L89" i="1"/>
  <c r="J89" i="1"/>
  <c r="AC88" i="1"/>
  <c r="AF88" i="1" s="1"/>
  <c r="AE88" i="1"/>
  <c r="X91" i="1"/>
  <c r="Y90" i="1"/>
  <c r="AA90" i="1" s="1"/>
  <c r="AB89" i="1"/>
  <c r="AD89" i="1"/>
  <c r="G91" i="1"/>
  <c r="I91" i="1" l="1"/>
  <c r="L90" i="1"/>
  <c r="J90" i="1"/>
  <c r="M89" i="1"/>
  <c r="K89" i="1"/>
  <c r="N89" i="1" s="1"/>
  <c r="AC89" i="1"/>
  <c r="AF89" i="1" s="1"/>
  <c r="AE89" i="1"/>
  <c r="AD90" i="1"/>
  <c r="AB90" i="1"/>
  <c r="X92" i="1"/>
  <c r="Y91" i="1"/>
  <c r="AA91" i="1" s="1"/>
  <c r="G92" i="1"/>
  <c r="K90" i="1" l="1"/>
  <c r="N90" i="1" s="1"/>
  <c r="M90" i="1"/>
  <c r="I92" i="1"/>
  <c r="L91" i="1"/>
  <c r="J91" i="1"/>
  <c r="AD91" i="1"/>
  <c r="AB91" i="1"/>
  <c r="AE90" i="1"/>
  <c r="AC90" i="1"/>
  <c r="AF90" i="1" s="1"/>
  <c r="Y92" i="1"/>
  <c r="AA92" i="1" s="1"/>
  <c r="X93" i="1"/>
  <c r="G93" i="1"/>
  <c r="K91" i="1" l="1"/>
  <c r="N91" i="1" s="1"/>
  <c r="M91" i="1"/>
  <c r="I93" i="1"/>
  <c r="J92" i="1"/>
  <c r="L92" i="1"/>
  <c r="AD92" i="1"/>
  <c r="AB92" i="1"/>
  <c r="Y93" i="1"/>
  <c r="AA93" i="1" s="1"/>
  <c r="X94" i="1"/>
  <c r="AC91" i="1"/>
  <c r="AF91" i="1" s="1"/>
  <c r="AE91" i="1"/>
  <c r="G94" i="1"/>
  <c r="K92" i="1" l="1"/>
  <c r="N92" i="1" s="1"/>
  <c r="M92" i="1"/>
  <c r="I94" i="1"/>
  <c r="L93" i="1"/>
  <c r="J93" i="1"/>
  <c r="Y94" i="1"/>
  <c r="AA94" i="1" s="1"/>
  <c r="X95" i="1"/>
  <c r="AC92" i="1"/>
  <c r="AF92" i="1" s="1"/>
  <c r="AE92" i="1"/>
  <c r="AB93" i="1"/>
  <c r="AD93" i="1"/>
  <c r="G95" i="1"/>
  <c r="M93" i="1" l="1"/>
  <c r="K93" i="1"/>
  <c r="N93" i="1" s="1"/>
  <c r="I95" i="1"/>
  <c r="L94" i="1"/>
  <c r="J94" i="1"/>
  <c r="AB94" i="1"/>
  <c r="AD94" i="1"/>
  <c r="Y95" i="1"/>
  <c r="AA95" i="1" s="1"/>
  <c r="X96" i="1"/>
  <c r="AE93" i="1"/>
  <c r="AC93" i="1"/>
  <c r="AF93" i="1" s="1"/>
  <c r="G96" i="1"/>
  <c r="I96" i="1" l="1"/>
  <c r="J95" i="1"/>
  <c r="L95" i="1"/>
  <c r="M94" i="1"/>
  <c r="K94" i="1"/>
  <c r="N94" i="1" s="1"/>
  <c r="AD95" i="1"/>
  <c r="AB95" i="1"/>
  <c r="X97" i="1"/>
  <c r="Y96" i="1"/>
  <c r="AA96" i="1" s="1"/>
  <c r="AE94" i="1"/>
  <c r="AC94" i="1"/>
  <c r="AF94" i="1" s="1"/>
  <c r="G97" i="1"/>
  <c r="K95" i="1" l="1"/>
  <c r="N95" i="1" s="1"/>
  <c r="M95" i="1"/>
  <c r="I97" i="1"/>
  <c r="L96" i="1"/>
  <c r="J96" i="1"/>
  <c r="X98" i="1"/>
  <c r="Y97" i="1"/>
  <c r="AA97" i="1" s="1"/>
  <c r="AE95" i="1"/>
  <c r="AC95" i="1"/>
  <c r="AF95" i="1" s="1"/>
  <c r="AB96" i="1"/>
  <c r="AD96" i="1"/>
  <c r="G98" i="1"/>
  <c r="I98" i="1" l="1"/>
  <c r="L97" i="1"/>
  <c r="J97" i="1"/>
  <c r="M96" i="1"/>
  <c r="K96" i="1"/>
  <c r="N96" i="1" s="1"/>
  <c r="AB97" i="1"/>
  <c r="AD97" i="1"/>
  <c r="AC96" i="1"/>
  <c r="AF96" i="1" s="1"/>
  <c r="AE96" i="1"/>
  <c r="Y98" i="1"/>
  <c r="AA98" i="1" s="1"/>
  <c r="X99" i="1"/>
  <c r="G99" i="1"/>
  <c r="M97" i="1" l="1"/>
  <c r="K97" i="1"/>
  <c r="N97" i="1" s="1"/>
  <c r="I99" i="1"/>
  <c r="L98" i="1"/>
  <c r="J98" i="1"/>
  <c r="AE97" i="1"/>
  <c r="AC97" i="1"/>
  <c r="AF97" i="1" s="1"/>
  <c r="X100" i="1"/>
  <c r="Y99" i="1"/>
  <c r="AA99" i="1" s="1"/>
  <c r="AD98" i="1"/>
  <c r="AB98" i="1"/>
  <c r="G100" i="1"/>
  <c r="K98" i="1" l="1"/>
  <c r="N98" i="1" s="1"/>
  <c r="M98" i="1"/>
  <c r="I100" i="1"/>
  <c r="L99" i="1"/>
  <c r="J99" i="1"/>
  <c r="AD99" i="1"/>
  <c r="AB99" i="1"/>
  <c r="AE98" i="1"/>
  <c r="AC98" i="1"/>
  <c r="AF98" i="1" s="1"/>
  <c r="Y100" i="1"/>
  <c r="AA100" i="1" s="1"/>
  <c r="X101" i="1"/>
  <c r="G101" i="1"/>
  <c r="K99" i="1" l="1"/>
  <c r="N99" i="1" s="1"/>
  <c r="M99" i="1"/>
  <c r="I101" i="1"/>
  <c r="J100" i="1"/>
  <c r="L100" i="1"/>
  <c r="AE99" i="1"/>
  <c r="AC99" i="1"/>
  <c r="AF99" i="1" s="1"/>
  <c r="Y101" i="1"/>
  <c r="AA101" i="1" s="1"/>
  <c r="X102" i="1"/>
  <c r="AD100" i="1"/>
  <c r="AB100" i="1"/>
  <c r="G102" i="1"/>
  <c r="K100" i="1" l="1"/>
  <c r="N100" i="1" s="1"/>
  <c r="M100" i="1"/>
  <c r="I102" i="1"/>
  <c r="L101" i="1"/>
  <c r="J101" i="1"/>
  <c r="AC100" i="1"/>
  <c r="AF100" i="1" s="1"/>
  <c r="AE100" i="1"/>
  <c r="AB101" i="1"/>
  <c r="AD101" i="1"/>
  <c r="Y102" i="1"/>
  <c r="AA102" i="1" s="1"/>
  <c r="X103" i="1"/>
  <c r="G103" i="1"/>
  <c r="M101" i="1" l="1"/>
  <c r="K101" i="1"/>
  <c r="N101" i="1" s="1"/>
  <c r="I103" i="1"/>
  <c r="L102" i="1"/>
  <c r="J102" i="1"/>
  <c r="X104" i="1"/>
  <c r="Y103" i="1"/>
  <c r="AA103" i="1" s="1"/>
  <c r="AD102" i="1"/>
  <c r="AB102" i="1"/>
  <c r="AE101" i="1"/>
  <c r="AC101" i="1"/>
  <c r="AF101" i="1" s="1"/>
  <c r="G104" i="1"/>
  <c r="I104" i="1" l="1"/>
  <c r="L103" i="1"/>
  <c r="J103" i="1"/>
  <c r="M102" i="1"/>
  <c r="K102" i="1"/>
  <c r="N102" i="1" s="1"/>
  <c r="AE102" i="1"/>
  <c r="AC102" i="1"/>
  <c r="AF102" i="1" s="1"/>
  <c r="AD103" i="1"/>
  <c r="AB103" i="1"/>
  <c r="X105" i="1"/>
  <c r="Y104" i="1"/>
  <c r="AA104" i="1" s="1"/>
  <c r="G105" i="1"/>
  <c r="K103" i="1" l="1"/>
  <c r="N103" i="1" s="1"/>
  <c r="M103" i="1"/>
  <c r="I105" i="1"/>
  <c r="J104" i="1"/>
  <c r="L104" i="1"/>
  <c r="AD104" i="1"/>
  <c r="AB104" i="1"/>
  <c r="Y105" i="1"/>
  <c r="AA105" i="1" s="1"/>
  <c r="X106" i="1"/>
  <c r="AE103" i="1"/>
  <c r="AC103" i="1"/>
  <c r="AF103" i="1" s="1"/>
  <c r="G106" i="1"/>
  <c r="K104" i="1" l="1"/>
  <c r="N104" i="1" s="1"/>
  <c r="M104" i="1"/>
  <c r="I106" i="1"/>
  <c r="L105" i="1"/>
  <c r="J105" i="1"/>
  <c r="X107" i="1"/>
  <c r="Y106" i="1"/>
  <c r="AA106" i="1" s="1"/>
  <c r="AC104" i="1"/>
  <c r="AF104" i="1" s="1"/>
  <c r="AE104" i="1"/>
  <c r="AB105" i="1"/>
  <c r="AD105" i="1"/>
  <c r="G107" i="1"/>
  <c r="I107" i="1" l="1"/>
  <c r="L106" i="1"/>
  <c r="J106" i="1"/>
  <c r="M105" i="1"/>
  <c r="K105" i="1"/>
  <c r="N105" i="1" s="1"/>
  <c r="AC105" i="1"/>
  <c r="AF105" i="1" s="1"/>
  <c r="AE105" i="1"/>
  <c r="AB106" i="1"/>
  <c r="AD106" i="1"/>
  <c r="Y107" i="1"/>
  <c r="AA107" i="1" s="1"/>
  <c r="X108" i="1"/>
  <c r="G108" i="1"/>
  <c r="K106" i="1" l="1"/>
  <c r="N106" i="1" s="1"/>
  <c r="M106" i="1"/>
  <c r="I108" i="1"/>
  <c r="L107" i="1"/>
  <c r="J107" i="1"/>
  <c r="AE106" i="1"/>
  <c r="AC106" i="1"/>
  <c r="AF106" i="1" s="1"/>
  <c r="Y108" i="1"/>
  <c r="AA108" i="1" s="1"/>
  <c r="X109" i="1"/>
  <c r="AD107" i="1"/>
  <c r="AB107" i="1"/>
  <c r="G109" i="1"/>
  <c r="K107" i="1" l="1"/>
  <c r="N107" i="1" s="1"/>
  <c r="M107" i="1"/>
  <c r="I109" i="1"/>
  <c r="J108" i="1"/>
  <c r="L108" i="1"/>
  <c r="AC107" i="1"/>
  <c r="AF107" i="1" s="1"/>
  <c r="AE107" i="1"/>
  <c r="AD108" i="1"/>
  <c r="AB108" i="1"/>
  <c r="Y109" i="1"/>
  <c r="AA109" i="1" s="1"/>
  <c r="X110" i="1"/>
  <c r="G110" i="1"/>
  <c r="K108" i="1" l="1"/>
  <c r="N108" i="1" s="1"/>
  <c r="M108" i="1"/>
  <c r="I110" i="1"/>
  <c r="L109" i="1"/>
  <c r="J109" i="1"/>
  <c r="Y110" i="1"/>
  <c r="AA110" i="1" s="1"/>
  <c r="X111" i="1"/>
  <c r="AC108" i="1"/>
  <c r="AF108" i="1" s="1"/>
  <c r="AE108" i="1"/>
  <c r="AB109" i="1"/>
  <c r="AD109" i="1"/>
  <c r="G111" i="1"/>
  <c r="I111" i="1" l="1"/>
  <c r="L110" i="1"/>
  <c r="J110" i="1"/>
  <c r="M109" i="1"/>
  <c r="K109" i="1"/>
  <c r="N109" i="1" s="1"/>
  <c r="AB110" i="1"/>
  <c r="AD110" i="1"/>
  <c r="Y111" i="1"/>
  <c r="AA111" i="1" s="1"/>
  <c r="X112" i="1"/>
  <c r="AE109" i="1"/>
  <c r="AC109" i="1"/>
  <c r="AF109" i="1" s="1"/>
  <c r="G113" i="1"/>
  <c r="G112" i="1"/>
  <c r="M110" i="1" l="1"/>
  <c r="K110" i="1"/>
  <c r="N110" i="1" s="1"/>
  <c r="I112" i="1"/>
  <c r="L111" i="1"/>
  <c r="J111" i="1"/>
  <c r="X113" i="1"/>
  <c r="Y112" i="1"/>
  <c r="AA112" i="1" s="1"/>
  <c r="AD111" i="1"/>
  <c r="AB111" i="1"/>
  <c r="AE110" i="1"/>
  <c r="AC110" i="1"/>
  <c r="AF110" i="1" s="1"/>
  <c r="I113" i="1" l="1"/>
  <c r="J112" i="1"/>
  <c r="L112" i="1"/>
  <c r="K111" i="1"/>
  <c r="N111" i="1" s="1"/>
  <c r="M111" i="1"/>
  <c r="Y113" i="1"/>
  <c r="X114" i="1"/>
  <c r="AA113" i="1"/>
  <c r="AB112" i="1"/>
  <c r="AD112" i="1"/>
  <c r="AE111" i="1"/>
  <c r="AC111" i="1"/>
  <c r="AF111" i="1" s="1"/>
  <c r="M112" i="1" l="1"/>
  <c r="K112" i="1"/>
  <c r="N112" i="1" s="1"/>
  <c r="L113" i="1"/>
  <c r="J113" i="1"/>
  <c r="Y114" i="1"/>
  <c r="AA114" i="1" s="1"/>
  <c r="X115" i="1"/>
  <c r="AB113" i="1"/>
  <c r="AD113" i="1"/>
  <c r="AC112" i="1"/>
  <c r="AF112" i="1" s="1"/>
  <c r="AE112" i="1"/>
  <c r="M113" i="1" l="1"/>
  <c r="K113" i="1"/>
  <c r="N113" i="1" s="1"/>
  <c r="AB114" i="1"/>
  <c r="AC114" i="1" s="1"/>
  <c r="AF114" i="1" s="1"/>
  <c r="AD114" i="1"/>
  <c r="X116" i="1"/>
  <c r="Y115" i="1"/>
  <c r="AA115" i="1" s="1"/>
  <c r="AE114" i="1"/>
  <c r="AE113" i="1"/>
  <c r="AC113" i="1"/>
  <c r="AF113" i="1" s="1"/>
  <c r="AD115" i="1" l="1"/>
  <c r="AB115" i="1"/>
  <c r="X117" i="1"/>
  <c r="Y116" i="1"/>
  <c r="AA116" i="1" s="1"/>
  <c r="AE115" i="1"/>
  <c r="AC115" i="1"/>
  <c r="AF115" i="1" s="1"/>
  <c r="AD116" i="1" l="1"/>
  <c r="AB116" i="1"/>
  <c r="X118" i="1"/>
  <c r="Y117" i="1"/>
  <c r="AA117" i="1" s="1"/>
  <c r="AC116" i="1"/>
  <c r="AF116" i="1" s="1"/>
  <c r="AE116" i="1"/>
  <c r="AD117" i="1" l="1"/>
  <c r="AB117" i="1"/>
  <c r="X119" i="1"/>
  <c r="Y118" i="1"/>
  <c r="AA118" i="1" s="1"/>
  <c r="AC117" i="1"/>
  <c r="AF117" i="1" s="1"/>
  <c r="AE117" i="1"/>
  <c r="AD118" i="1" l="1"/>
  <c r="AB118" i="1"/>
  <c r="Y119" i="1"/>
  <c r="AA119" i="1" s="1"/>
  <c r="X120" i="1"/>
  <c r="AC118" i="1"/>
  <c r="AF118" i="1" s="1"/>
  <c r="AE118" i="1"/>
  <c r="AD119" i="1" l="1"/>
  <c r="AB119" i="1"/>
  <c r="X121" i="1"/>
  <c r="Y120" i="1"/>
  <c r="AA120" i="1" s="1"/>
  <c r="AC119" i="1"/>
  <c r="AF119" i="1" s="1"/>
  <c r="AE119" i="1"/>
  <c r="AB120" i="1" l="1"/>
  <c r="AE120" i="1" s="1"/>
  <c r="AD120" i="1"/>
  <c r="X122" i="1"/>
  <c r="Y121" i="1"/>
  <c r="AA121" i="1" s="1"/>
  <c r="AC120" i="1"/>
  <c r="AF120" i="1" s="1"/>
  <c r="AD121" i="1" l="1"/>
  <c r="AB121" i="1"/>
  <c r="Y122" i="1"/>
  <c r="AA122" i="1" s="1"/>
  <c r="X123" i="1"/>
  <c r="AE121" i="1"/>
  <c r="AC121" i="1"/>
  <c r="AF121" i="1" s="1"/>
  <c r="AD122" i="1" l="1"/>
  <c r="AB122" i="1"/>
  <c r="AE122" i="1" s="1"/>
  <c r="Y123" i="1"/>
  <c r="AA123" i="1" s="1"/>
  <c r="X124" i="1"/>
  <c r="AC122" i="1"/>
  <c r="AF122" i="1" s="1"/>
  <c r="AD123" i="1" l="1"/>
  <c r="AB123" i="1"/>
  <c r="Y124" i="1"/>
  <c r="AA124" i="1" s="1"/>
  <c r="X125" i="1"/>
  <c r="AC123" i="1"/>
  <c r="AF123" i="1" s="1"/>
  <c r="AE123" i="1"/>
  <c r="AB124" i="1" l="1"/>
  <c r="AD124" i="1"/>
  <c r="X126" i="1"/>
  <c r="Y125" i="1"/>
  <c r="AA125" i="1" s="1"/>
  <c r="AE124" i="1"/>
  <c r="AC124" i="1"/>
  <c r="AF124" i="1" s="1"/>
  <c r="AD125" i="1" l="1"/>
  <c r="AB125" i="1"/>
  <c r="AE125" i="1" s="1"/>
  <c r="X127" i="1"/>
  <c r="Y126" i="1"/>
  <c r="AA126" i="1" s="1"/>
  <c r="AC125" i="1"/>
  <c r="AF125" i="1" s="1"/>
  <c r="AD126" i="1" l="1"/>
  <c r="AB126" i="1"/>
  <c r="AE126" i="1" s="1"/>
  <c r="Y127" i="1"/>
  <c r="AA127" i="1" s="1"/>
  <c r="X128" i="1"/>
  <c r="AC126" i="1"/>
  <c r="AF126" i="1" s="1"/>
  <c r="AD127" i="1" l="1"/>
  <c r="AB127" i="1"/>
  <c r="AE127" i="1" s="1"/>
  <c r="X129" i="1"/>
  <c r="Y128" i="1"/>
  <c r="AA128" i="1" s="1"/>
  <c r="AC127" i="1"/>
  <c r="AF127" i="1" s="1"/>
  <c r="AD128" i="1" l="1"/>
  <c r="AB128" i="1"/>
  <c r="AC128" i="1" s="1"/>
  <c r="AF128" i="1" s="1"/>
  <c r="Y129" i="1"/>
  <c r="AA129" i="1" s="1"/>
  <c r="X130" i="1"/>
  <c r="AE128" i="1"/>
  <c r="AB129" i="1" l="1"/>
  <c r="AE129" i="1" s="1"/>
  <c r="AD129" i="1"/>
  <c r="Y130" i="1"/>
  <c r="AA130" i="1" s="1"/>
  <c r="X131" i="1"/>
  <c r="AC129" i="1"/>
  <c r="AF129" i="1" s="1"/>
  <c r="AB130" i="1" l="1"/>
  <c r="AD130" i="1"/>
  <c r="Y131" i="1"/>
  <c r="AA131" i="1" s="1"/>
  <c r="X132" i="1"/>
  <c r="AC130" i="1"/>
  <c r="AF130" i="1" s="1"/>
  <c r="AE130" i="1"/>
  <c r="AB131" i="1" l="1"/>
  <c r="AE131" i="1" s="1"/>
  <c r="AD131" i="1"/>
  <c r="Y132" i="1"/>
  <c r="AA132" i="1" s="1"/>
  <c r="X133" i="1"/>
  <c r="AC131" i="1"/>
  <c r="AF131" i="1" s="1"/>
  <c r="AB132" i="1" l="1"/>
  <c r="AE132" i="1" s="1"/>
  <c r="AD132" i="1"/>
  <c r="X134" i="1"/>
  <c r="Y133" i="1"/>
  <c r="AA133" i="1" s="1"/>
  <c r="AC132" i="1"/>
  <c r="AF132" i="1" s="1"/>
  <c r="AB133" i="1" l="1"/>
  <c r="AE133" i="1" s="1"/>
  <c r="AD133" i="1"/>
  <c r="X135" i="1"/>
  <c r="Y134" i="1"/>
  <c r="AA134" i="1" s="1"/>
  <c r="AC133" i="1"/>
  <c r="AF133" i="1" s="1"/>
  <c r="AB134" i="1" l="1"/>
  <c r="AC134" i="1" s="1"/>
  <c r="AF134" i="1" s="1"/>
  <c r="AD134" i="1"/>
  <c r="Y135" i="1"/>
  <c r="AA135" i="1" s="1"/>
  <c r="X136" i="1"/>
  <c r="AE134" i="1"/>
  <c r="AD135" i="1" l="1"/>
  <c r="AB135" i="1"/>
  <c r="Y136" i="1"/>
  <c r="AA136" i="1" s="1"/>
  <c r="X137" i="1"/>
  <c r="AE135" i="1"/>
  <c r="AC135" i="1"/>
  <c r="AF135" i="1" s="1"/>
  <c r="AB136" i="1" l="1"/>
  <c r="AD136" i="1"/>
  <c r="X138" i="1"/>
  <c r="Y137" i="1"/>
  <c r="AA137" i="1" s="1"/>
  <c r="AE136" i="1"/>
  <c r="AC136" i="1"/>
  <c r="AF136" i="1" s="1"/>
  <c r="AD137" i="1" l="1"/>
  <c r="AB137" i="1"/>
  <c r="AE137" i="1" s="1"/>
  <c r="X139" i="1"/>
  <c r="Y138" i="1"/>
  <c r="AA138" i="1" s="1"/>
  <c r="AC137" i="1"/>
  <c r="AF137" i="1" s="1"/>
  <c r="AB138" i="1" l="1"/>
  <c r="AD138" i="1"/>
  <c r="Y139" i="1"/>
  <c r="AA139" i="1" s="1"/>
  <c r="X140" i="1"/>
  <c r="AE138" i="1"/>
  <c r="AC138" i="1"/>
  <c r="AF138" i="1" s="1"/>
  <c r="AD139" i="1" l="1"/>
  <c r="AB139" i="1"/>
  <c r="AE139" i="1" s="1"/>
  <c r="Y140" i="1"/>
  <c r="AA140" i="1" s="1"/>
  <c r="X141" i="1"/>
  <c r="AC139" i="1"/>
  <c r="AF139" i="1" s="1"/>
  <c r="AD140" i="1" l="1"/>
  <c r="AB140" i="1"/>
  <c r="AE140" i="1" s="1"/>
  <c r="Y141" i="1"/>
  <c r="AA141" i="1" s="1"/>
  <c r="X142" i="1"/>
  <c r="AC140" i="1"/>
  <c r="AF140" i="1" s="1"/>
  <c r="AD141" i="1" l="1"/>
  <c r="AB141" i="1"/>
  <c r="AC141" i="1" s="1"/>
  <c r="AF141" i="1" s="1"/>
  <c r="X143" i="1"/>
  <c r="Y142" i="1"/>
  <c r="AA142" i="1" s="1"/>
  <c r="AE141" i="1"/>
  <c r="AB142" i="1" l="1"/>
  <c r="AD142" i="1"/>
  <c r="Y143" i="1"/>
  <c r="AA143" i="1" s="1"/>
  <c r="X144" i="1"/>
  <c r="AE142" i="1"/>
  <c r="AC142" i="1"/>
  <c r="AF142" i="1" s="1"/>
  <c r="AD143" i="1" l="1"/>
  <c r="AB143" i="1"/>
  <c r="Y144" i="1"/>
  <c r="AA144" i="1" s="1"/>
  <c r="X145" i="1"/>
  <c r="AE143" i="1"/>
  <c r="AC143" i="1"/>
  <c r="AF143" i="1" s="1"/>
  <c r="AB144" i="1" l="1"/>
  <c r="AD144" i="1"/>
  <c r="Y145" i="1"/>
  <c r="AA145" i="1" s="1"/>
  <c r="X146" i="1"/>
  <c r="AE144" i="1"/>
  <c r="AC144" i="1"/>
  <c r="AF144" i="1" s="1"/>
  <c r="AB145" i="1" l="1"/>
  <c r="AD145" i="1"/>
  <c r="Y146" i="1"/>
  <c r="AA146" i="1" s="1"/>
  <c r="X147" i="1"/>
  <c r="AC145" i="1"/>
  <c r="AF145" i="1" s="1"/>
  <c r="AE145" i="1"/>
  <c r="AB146" i="1" l="1"/>
  <c r="AD146" i="1"/>
  <c r="Y147" i="1"/>
  <c r="AA147" i="1" s="1"/>
  <c r="X148" i="1"/>
  <c r="AC146" i="1"/>
  <c r="AF146" i="1" s="1"/>
  <c r="AE146" i="1"/>
  <c r="AB147" i="1" l="1"/>
  <c r="AC147" i="1" s="1"/>
  <c r="AF147" i="1" s="1"/>
  <c r="AD147" i="1"/>
  <c r="Y148" i="1"/>
  <c r="AA148" i="1" s="1"/>
  <c r="X149" i="1"/>
  <c r="AE147" i="1"/>
  <c r="AD148" i="1" l="1"/>
  <c r="AB148" i="1"/>
  <c r="X150" i="1"/>
  <c r="Y149" i="1"/>
  <c r="AA149" i="1" s="1"/>
  <c r="AC148" i="1"/>
  <c r="AF148" i="1" s="1"/>
  <c r="AE148" i="1"/>
  <c r="AB149" i="1" l="1"/>
  <c r="AD149" i="1"/>
  <c r="X151" i="1"/>
  <c r="Y150" i="1"/>
  <c r="AA150" i="1" s="1"/>
  <c r="AE149" i="1"/>
  <c r="AC149" i="1"/>
  <c r="AF149" i="1" s="1"/>
  <c r="AB150" i="1" l="1"/>
  <c r="AD150" i="1"/>
  <c r="Y151" i="1"/>
  <c r="AA151" i="1" s="1"/>
  <c r="X152" i="1"/>
  <c r="AC150" i="1"/>
  <c r="AF150" i="1" s="1"/>
  <c r="AE150" i="1"/>
  <c r="AB151" i="1" l="1"/>
  <c r="AD151" i="1"/>
  <c r="Y152" i="1"/>
  <c r="AA152" i="1" s="1"/>
  <c r="X153" i="1"/>
  <c r="AE151" i="1"/>
  <c r="AC151" i="1"/>
  <c r="AF151" i="1" s="1"/>
  <c r="AD152" i="1" l="1"/>
  <c r="AB152" i="1"/>
  <c r="AC152" i="1" s="1"/>
  <c r="AF152" i="1" s="1"/>
  <c r="Y153" i="1"/>
  <c r="AA153" i="1" s="1"/>
  <c r="X154" i="1"/>
  <c r="AE152" i="1"/>
  <c r="AD153" i="1" l="1"/>
  <c r="AB153" i="1"/>
  <c r="X155" i="1"/>
  <c r="Y154" i="1"/>
  <c r="AA154" i="1" s="1"/>
  <c r="AC153" i="1"/>
  <c r="AF153" i="1" s="1"/>
  <c r="AE153" i="1"/>
  <c r="AB154" i="1" l="1"/>
  <c r="AE154" i="1" s="1"/>
  <c r="AD154" i="1"/>
  <c r="X156" i="1"/>
  <c r="Y155" i="1"/>
  <c r="AA155" i="1" s="1"/>
  <c r="AC154" i="1"/>
  <c r="AF154" i="1" s="1"/>
  <c r="AD155" i="1" l="1"/>
  <c r="AB155" i="1"/>
  <c r="Y156" i="1"/>
  <c r="AA156" i="1" s="1"/>
  <c r="X157" i="1"/>
  <c r="AC155" i="1"/>
  <c r="AF155" i="1" s="1"/>
  <c r="AE155" i="1"/>
  <c r="AB156" i="1" l="1"/>
  <c r="AE156" i="1" s="1"/>
  <c r="AD156" i="1"/>
  <c r="Y157" i="1"/>
  <c r="AA157" i="1" s="1"/>
  <c r="X158" i="1"/>
  <c r="AC156" i="1"/>
  <c r="AF156" i="1" s="1"/>
  <c r="AB157" i="1" l="1"/>
  <c r="AD157" i="1"/>
  <c r="Y158" i="1"/>
  <c r="AA158" i="1" s="1"/>
  <c r="X159" i="1"/>
  <c r="AE157" i="1"/>
  <c r="AC157" i="1"/>
  <c r="AF157" i="1" s="1"/>
  <c r="AB158" i="1" l="1"/>
  <c r="AC158" i="1" s="1"/>
  <c r="AF158" i="1" s="1"/>
  <c r="AD158" i="1"/>
  <c r="Y159" i="1"/>
  <c r="AA159" i="1" s="1"/>
  <c r="X160" i="1"/>
  <c r="AE158" i="1"/>
  <c r="AD159" i="1" l="1"/>
  <c r="AB159" i="1"/>
  <c r="X161" i="1"/>
  <c r="Y160" i="1"/>
  <c r="AA160" i="1" s="1"/>
  <c r="AE159" i="1"/>
  <c r="AC159" i="1"/>
  <c r="AF159" i="1" s="1"/>
  <c r="AD160" i="1" l="1"/>
  <c r="AB160" i="1"/>
  <c r="AC160" i="1" s="1"/>
  <c r="AF160" i="1" s="1"/>
  <c r="X162" i="1"/>
  <c r="Y161" i="1"/>
  <c r="AA161" i="1" s="1"/>
  <c r="AE160" i="1"/>
  <c r="AD161" i="1" l="1"/>
  <c r="AB161" i="1"/>
  <c r="X163" i="1"/>
  <c r="Y162" i="1"/>
  <c r="AA162" i="1" s="1"/>
  <c r="AE161" i="1"/>
  <c r="AC161" i="1"/>
  <c r="AF161" i="1" s="1"/>
  <c r="AB162" i="1" l="1"/>
  <c r="AD162" i="1"/>
  <c r="X164" i="1"/>
  <c r="Y163" i="1"/>
  <c r="AA163" i="1" s="1"/>
  <c r="AC162" i="1"/>
  <c r="AF162" i="1" s="1"/>
  <c r="AE162" i="1"/>
  <c r="AD163" i="1" l="1"/>
  <c r="AB163" i="1"/>
  <c r="X165" i="1"/>
  <c r="Y164" i="1"/>
  <c r="AA164" i="1" s="1"/>
  <c r="AE163" i="1"/>
  <c r="AC163" i="1"/>
  <c r="AF163" i="1" s="1"/>
  <c r="AB164" i="1" l="1"/>
  <c r="AD164" i="1"/>
  <c r="X166" i="1"/>
  <c r="Y165" i="1"/>
  <c r="AA165" i="1" s="1"/>
  <c r="AE164" i="1"/>
  <c r="AC164" i="1"/>
  <c r="AF164" i="1" s="1"/>
  <c r="AB165" i="1" l="1"/>
  <c r="AD165" i="1"/>
  <c r="X167" i="1"/>
  <c r="Y166" i="1"/>
  <c r="AA166" i="1" s="1"/>
  <c r="AC165" i="1"/>
  <c r="AF165" i="1" s="1"/>
  <c r="AE165" i="1"/>
  <c r="AB166" i="1" l="1"/>
  <c r="AC166" i="1" s="1"/>
  <c r="AF166" i="1" s="1"/>
  <c r="AD166" i="1"/>
  <c r="Y167" i="1"/>
  <c r="AA167" i="1" s="1"/>
  <c r="X168" i="1"/>
  <c r="AE166" i="1"/>
  <c r="AB167" i="1" l="1"/>
  <c r="AD167" i="1"/>
  <c r="Y168" i="1"/>
  <c r="AA168" i="1" s="1"/>
  <c r="X169" i="1"/>
  <c r="AE167" i="1"/>
  <c r="AC167" i="1"/>
  <c r="AF167" i="1" s="1"/>
  <c r="AD168" i="1" l="1"/>
  <c r="AB168" i="1"/>
  <c r="AC168" i="1" s="1"/>
  <c r="AF168" i="1" s="1"/>
  <c r="X170" i="1"/>
  <c r="Y169" i="1"/>
  <c r="AA169" i="1" s="1"/>
  <c r="AE168" i="1"/>
  <c r="AD169" i="1" l="1"/>
  <c r="AB169" i="1"/>
  <c r="AE169" i="1" s="1"/>
  <c r="X171" i="1"/>
  <c r="Y170" i="1"/>
  <c r="AA170" i="1" s="1"/>
  <c r="AC169" i="1"/>
  <c r="AF169" i="1" s="1"/>
  <c r="AD170" i="1" l="1"/>
  <c r="AB170" i="1"/>
  <c r="AC170" i="1" s="1"/>
  <c r="AF170" i="1" s="1"/>
  <c r="Y171" i="1"/>
  <c r="AA171" i="1" s="1"/>
  <c r="X172" i="1"/>
  <c r="AE170" i="1"/>
  <c r="AB171" i="1" l="1"/>
  <c r="AD171" i="1"/>
  <c r="Y172" i="1"/>
  <c r="AA172" i="1" s="1"/>
  <c r="X173" i="1"/>
  <c r="AE171" i="1"/>
  <c r="AC171" i="1"/>
  <c r="AF171" i="1" s="1"/>
  <c r="AB172" i="1" l="1"/>
  <c r="AD172" i="1"/>
  <c r="Y173" i="1"/>
  <c r="AA173" i="1" s="1"/>
  <c r="X174" i="1"/>
  <c r="AE172" i="1"/>
  <c r="AC172" i="1"/>
  <c r="AF172" i="1" s="1"/>
  <c r="AB173" i="1" l="1"/>
  <c r="AD173" i="1"/>
  <c r="Y174" i="1"/>
  <c r="AA174" i="1" s="1"/>
  <c r="X175" i="1"/>
  <c r="AC173" i="1"/>
  <c r="AF173" i="1" s="1"/>
  <c r="AE173" i="1"/>
  <c r="AD174" i="1" l="1"/>
  <c r="AB174" i="1"/>
  <c r="Y175" i="1"/>
  <c r="AA175" i="1" s="1"/>
  <c r="X176" i="1"/>
  <c r="AC174" i="1"/>
  <c r="AF174" i="1" s="1"/>
  <c r="AE174" i="1"/>
  <c r="AD175" i="1" l="1"/>
  <c r="AB175" i="1"/>
  <c r="AE175" i="1" s="1"/>
  <c r="X177" i="1"/>
  <c r="Y176" i="1"/>
  <c r="AA176" i="1" s="1"/>
  <c r="AC175" i="1"/>
  <c r="AF175" i="1" s="1"/>
  <c r="AB176" i="1" l="1"/>
  <c r="AC176" i="1" s="1"/>
  <c r="AF176" i="1" s="1"/>
  <c r="AD176" i="1"/>
  <c r="Y177" i="1"/>
  <c r="AA177" i="1" s="1"/>
  <c r="X178" i="1"/>
  <c r="AE176" i="1"/>
  <c r="AB177" i="1" l="1"/>
  <c r="AC177" i="1" s="1"/>
  <c r="AF177" i="1" s="1"/>
  <c r="AD177" i="1"/>
  <c r="Y178" i="1"/>
  <c r="AA178" i="1" s="1"/>
  <c r="X179" i="1"/>
  <c r="AE177" i="1"/>
  <c r="AB178" i="1" l="1"/>
  <c r="AD178" i="1"/>
  <c r="Y179" i="1"/>
  <c r="AA179" i="1" s="1"/>
  <c r="X180" i="1"/>
  <c r="AE178" i="1"/>
  <c r="AC178" i="1"/>
  <c r="AF178" i="1" s="1"/>
  <c r="AB179" i="1" l="1"/>
  <c r="AD179" i="1"/>
  <c r="Y180" i="1"/>
  <c r="AA180" i="1" s="1"/>
  <c r="X181" i="1"/>
  <c r="AE179" i="1"/>
  <c r="AC179" i="1"/>
  <c r="AF179" i="1" s="1"/>
  <c r="AD180" i="1" l="1"/>
  <c r="AB180" i="1"/>
  <c r="AE180" i="1" s="1"/>
  <c r="X182" i="1"/>
  <c r="Y181" i="1"/>
  <c r="AA181" i="1" s="1"/>
  <c r="AC180" i="1"/>
  <c r="AF180" i="1" s="1"/>
  <c r="AB181" i="1" l="1"/>
  <c r="AD181" i="1"/>
  <c r="Y182" i="1"/>
  <c r="AA182" i="1" s="1"/>
  <c r="X183" i="1"/>
  <c r="AE181" i="1"/>
  <c r="AC181" i="1"/>
  <c r="AF181" i="1" s="1"/>
  <c r="AB182" i="1" l="1"/>
  <c r="AD182" i="1"/>
  <c r="X184" i="1"/>
  <c r="Y183" i="1"/>
  <c r="AA183" i="1" s="1"/>
  <c r="AE182" i="1"/>
  <c r="AC182" i="1"/>
  <c r="AF182" i="1" s="1"/>
  <c r="AB183" i="1" l="1"/>
  <c r="AD183" i="1"/>
  <c r="X185" i="1"/>
  <c r="Y184" i="1"/>
  <c r="AA184" i="1" s="1"/>
  <c r="AC183" i="1"/>
  <c r="AF183" i="1" s="1"/>
  <c r="AE183" i="1"/>
  <c r="AD184" i="1" l="1"/>
  <c r="AB184" i="1"/>
  <c r="AE184" i="1" s="1"/>
  <c r="Y185" i="1"/>
  <c r="AA185" i="1" s="1"/>
  <c r="X186" i="1"/>
  <c r="AC184" i="1"/>
  <c r="AF184" i="1" s="1"/>
  <c r="AB185" i="1" l="1"/>
  <c r="AE185" i="1" s="1"/>
  <c r="AD185" i="1"/>
  <c r="Y186" i="1"/>
  <c r="AA186" i="1" s="1"/>
  <c r="X187" i="1"/>
  <c r="AC185" i="1"/>
  <c r="AF185" i="1" s="1"/>
  <c r="AD186" i="1" l="1"/>
  <c r="AB186" i="1"/>
  <c r="AC186" i="1" s="1"/>
  <c r="AF186" i="1" s="1"/>
  <c r="X188" i="1"/>
  <c r="Y187" i="1"/>
  <c r="AA187" i="1" s="1"/>
  <c r="AE186" i="1"/>
  <c r="AD187" i="1" l="1"/>
  <c r="AB187" i="1"/>
  <c r="Y188" i="1"/>
  <c r="AA188" i="1" s="1"/>
  <c r="X189" i="1"/>
  <c r="AE187" i="1"/>
  <c r="AC187" i="1"/>
  <c r="AF187" i="1" s="1"/>
  <c r="AB188" i="1" l="1"/>
  <c r="AD188" i="1"/>
  <c r="Y189" i="1"/>
  <c r="AA189" i="1" s="1"/>
  <c r="X190" i="1"/>
  <c r="AE188" i="1"/>
  <c r="AC188" i="1"/>
  <c r="AF188" i="1" s="1"/>
  <c r="AD189" i="1" l="1"/>
  <c r="AB189" i="1"/>
  <c r="AE189" i="1" s="1"/>
  <c r="Y190" i="1"/>
  <c r="AA190" i="1" s="1"/>
  <c r="X191" i="1"/>
  <c r="AC189" i="1"/>
  <c r="AF189" i="1" s="1"/>
  <c r="AB190" i="1" l="1"/>
  <c r="AE190" i="1" s="1"/>
  <c r="AD190" i="1"/>
  <c r="X192" i="1"/>
  <c r="Y191" i="1"/>
  <c r="AA191" i="1" s="1"/>
  <c r="AC190" i="1"/>
  <c r="AF190" i="1" s="1"/>
  <c r="AB191" i="1" l="1"/>
  <c r="AD191" i="1"/>
  <c r="X193" i="1"/>
  <c r="Y192" i="1"/>
  <c r="AA192" i="1" s="1"/>
  <c r="AE191" i="1"/>
  <c r="AC191" i="1"/>
  <c r="AF191" i="1" s="1"/>
  <c r="AB192" i="1" l="1"/>
  <c r="AD192" i="1"/>
  <c r="Y193" i="1"/>
  <c r="AA193" i="1" s="1"/>
  <c r="X194" i="1"/>
  <c r="AE192" i="1"/>
  <c r="AC192" i="1"/>
  <c r="AF192" i="1" s="1"/>
  <c r="AD193" i="1" l="1"/>
  <c r="AB193" i="1"/>
  <c r="Y194" i="1"/>
  <c r="AA194" i="1" s="1"/>
  <c r="X195" i="1"/>
  <c r="AC193" i="1"/>
  <c r="AF193" i="1" s="1"/>
  <c r="AE193" i="1"/>
  <c r="AD194" i="1" l="1"/>
  <c r="AB194" i="1"/>
  <c r="X196" i="1"/>
  <c r="Y195" i="1"/>
  <c r="AA195" i="1" s="1"/>
  <c r="AC194" i="1"/>
  <c r="AF194" i="1" s="1"/>
  <c r="AE194" i="1"/>
  <c r="AD195" i="1" l="1"/>
  <c r="AB195" i="1"/>
  <c r="AE195" i="1" s="1"/>
  <c r="X197" i="1"/>
  <c r="Y196" i="1"/>
  <c r="AA196" i="1" s="1"/>
  <c r="AC195" i="1"/>
  <c r="AF195" i="1" s="1"/>
  <c r="AB196" i="1" l="1"/>
  <c r="AD196" i="1"/>
  <c r="Y197" i="1"/>
  <c r="AA197" i="1" s="1"/>
  <c r="X198" i="1"/>
  <c r="AC196" i="1"/>
  <c r="AF196" i="1" s="1"/>
  <c r="AE196" i="1"/>
  <c r="AD197" i="1" l="1"/>
  <c r="AB197" i="1"/>
  <c r="AE197" i="1" s="1"/>
  <c r="X199" i="1"/>
  <c r="Y198" i="1"/>
  <c r="AA198" i="1" s="1"/>
  <c r="AC197" i="1"/>
  <c r="AF197" i="1" s="1"/>
  <c r="AB198" i="1" l="1"/>
  <c r="AE198" i="1" s="1"/>
  <c r="AD198" i="1"/>
  <c r="X200" i="1"/>
  <c r="Y199" i="1"/>
  <c r="AA199" i="1" s="1"/>
  <c r="AC198" i="1"/>
  <c r="AF198" i="1" s="1"/>
  <c r="AB199" i="1" l="1"/>
  <c r="AD199" i="1"/>
  <c r="Y200" i="1"/>
  <c r="AA200" i="1" s="1"/>
  <c r="X201" i="1"/>
  <c r="AE199" i="1"/>
  <c r="AC199" i="1"/>
  <c r="AF199" i="1" s="1"/>
  <c r="AB200" i="1" l="1"/>
  <c r="AC200" i="1" s="1"/>
  <c r="AF200" i="1" s="1"/>
  <c r="AD200" i="1"/>
  <c r="X202" i="1"/>
  <c r="Y201" i="1"/>
  <c r="AA201" i="1" s="1"/>
  <c r="AE200" i="1"/>
  <c r="AD201" i="1" l="1"/>
  <c r="AB201" i="1"/>
  <c r="AE201" i="1" s="1"/>
  <c r="Y202" i="1"/>
  <c r="AA202" i="1" s="1"/>
  <c r="X203" i="1"/>
  <c r="AC201" i="1"/>
  <c r="AF201" i="1" s="1"/>
  <c r="AB202" i="1" l="1"/>
  <c r="AC202" i="1" s="1"/>
  <c r="AF202" i="1" s="1"/>
  <c r="AD202" i="1"/>
  <c r="X204" i="1"/>
  <c r="Y203" i="1"/>
  <c r="AA203" i="1" s="1"/>
  <c r="AE202" i="1"/>
  <c r="AD203" i="1" l="1"/>
  <c r="AB203" i="1"/>
  <c r="Y204" i="1"/>
  <c r="AA204" i="1" s="1"/>
  <c r="X205" i="1"/>
  <c r="AE203" i="1"/>
  <c r="AC203" i="1"/>
  <c r="AF203" i="1" s="1"/>
  <c r="AD204" i="1" l="1"/>
  <c r="AB204" i="1"/>
  <c r="AC204" i="1" s="1"/>
  <c r="AF204" i="1" s="1"/>
  <c r="Y205" i="1"/>
  <c r="AA205" i="1" s="1"/>
  <c r="X206" i="1"/>
  <c r="AE204" i="1"/>
  <c r="AD205" i="1" l="1"/>
  <c r="AB205" i="1"/>
  <c r="Y206" i="1"/>
  <c r="AA206" i="1" s="1"/>
  <c r="X207" i="1"/>
  <c r="AE205" i="1"/>
  <c r="AC205" i="1"/>
  <c r="AF205" i="1" s="1"/>
  <c r="AD206" i="1" l="1"/>
  <c r="AB206" i="1"/>
  <c r="Y207" i="1"/>
  <c r="AA207" i="1" s="1"/>
  <c r="X208" i="1"/>
  <c r="AC206" i="1"/>
  <c r="AF206" i="1" s="1"/>
  <c r="AE206" i="1"/>
  <c r="AD207" i="1" l="1"/>
  <c r="AB207" i="1"/>
  <c r="AE207" i="1" s="1"/>
  <c r="Y208" i="1"/>
  <c r="AA208" i="1" s="1"/>
  <c r="X209" i="1"/>
  <c r="AC207" i="1"/>
  <c r="AF207" i="1" s="1"/>
  <c r="AB208" i="1" l="1"/>
  <c r="AE208" i="1" s="1"/>
  <c r="AD208" i="1"/>
  <c r="X210" i="1"/>
  <c r="Y209" i="1"/>
  <c r="AA209" i="1" s="1"/>
  <c r="AC208" i="1"/>
  <c r="AF208" i="1" s="1"/>
  <c r="AD209" i="1" l="1"/>
  <c r="AB209" i="1"/>
  <c r="AC209" i="1" s="1"/>
  <c r="AF209" i="1" s="1"/>
  <c r="X211" i="1"/>
  <c r="Y210" i="1"/>
  <c r="AA210" i="1" s="1"/>
  <c r="AE209" i="1"/>
  <c r="AD210" i="1" l="1"/>
  <c r="AB210" i="1"/>
  <c r="AE210" i="1" s="1"/>
  <c r="X212" i="1"/>
  <c r="Y211" i="1"/>
  <c r="AA211" i="1" s="1"/>
  <c r="AC210" i="1"/>
  <c r="AF210" i="1" s="1"/>
  <c r="AD211" i="1" l="1"/>
  <c r="AB211" i="1"/>
  <c r="Y212" i="1"/>
  <c r="AA212" i="1" s="1"/>
  <c r="X213" i="1"/>
  <c r="AC211" i="1"/>
  <c r="AF211" i="1" s="1"/>
  <c r="AE211" i="1"/>
  <c r="AB212" i="1" l="1"/>
  <c r="AD212" i="1"/>
  <c r="Y213" i="1"/>
  <c r="AA213" i="1" s="1"/>
  <c r="X214" i="1"/>
  <c r="AE212" i="1"/>
  <c r="AC212" i="1"/>
  <c r="AF212" i="1" s="1"/>
  <c r="AB213" i="1" l="1"/>
  <c r="AC213" i="1" s="1"/>
  <c r="AF213" i="1" s="1"/>
  <c r="AD213" i="1"/>
  <c r="X215" i="1"/>
  <c r="Y214" i="1"/>
  <c r="AA214" i="1" s="1"/>
  <c r="AE213" i="1"/>
  <c r="AD214" i="1" l="1"/>
  <c r="AB214" i="1"/>
  <c r="Y215" i="1"/>
  <c r="AA215" i="1" s="1"/>
  <c r="X216" i="1"/>
  <c r="AE214" i="1"/>
  <c r="AC214" i="1"/>
  <c r="AF214" i="1" s="1"/>
  <c r="AB215" i="1" l="1"/>
  <c r="AD215" i="1"/>
  <c r="Y216" i="1"/>
  <c r="AA216" i="1" s="1"/>
  <c r="X217" i="1"/>
  <c r="AE215" i="1"/>
  <c r="AC215" i="1"/>
  <c r="AF215" i="1" s="1"/>
  <c r="AD216" i="1" l="1"/>
  <c r="AB216" i="1"/>
  <c r="Y217" i="1"/>
  <c r="AA217" i="1" s="1"/>
  <c r="X218" i="1"/>
  <c r="AE216" i="1"/>
  <c r="AC216" i="1"/>
  <c r="AF216" i="1" s="1"/>
  <c r="AB217" i="1" l="1"/>
  <c r="AD217" i="1"/>
  <c r="X219" i="1"/>
  <c r="Y218" i="1"/>
  <c r="AA218" i="1" s="1"/>
  <c r="AE217" i="1"/>
  <c r="AC217" i="1"/>
  <c r="AF217" i="1" s="1"/>
  <c r="AD218" i="1" l="1"/>
  <c r="AB218" i="1"/>
  <c r="AE218" i="1" s="1"/>
  <c r="Y219" i="1"/>
  <c r="AA219" i="1" s="1"/>
  <c r="X220" i="1"/>
  <c r="AC218" i="1"/>
  <c r="AF218" i="1" s="1"/>
  <c r="AD219" i="1" l="1"/>
  <c r="AB219" i="1"/>
  <c r="AE219" i="1" s="1"/>
  <c r="X221" i="1"/>
  <c r="Y220" i="1"/>
  <c r="AA220" i="1" s="1"/>
  <c r="AC219" i="1"/>
  <c r="AF219" i="1" s="1"/>
  <c r="AB220" i="1" l="1"/>
  <c r="AD220" i="1"/>
  <c r="Y221" i="1"/>
  <c r="AA221" i="1" s="1"/>
  <c r="X222" i="1"/>
  <c r="AE220" i="1"/>
  <c r="AC220" i="1"/>
  <c r="AF220" i="1" s="1"/>
  <c r="AD221" i="1" l="1"/>
  <c r="AB221" i="1"/>
  <c r="AC221" i="1" s="1"/>
  <c r="AF221" i="1" s="1"/>
  <c r="Y222" i="1"/>
  <c r="AA222" i="1" s="1"/>
  <c r="X223" i="1"/>
  <c r="AE221" i="1"/>
  <c r="AD222" i="1" l="1"/>
  <c r="AB222" i="1"/>
  <c r="X224" i="1"/>
  <c r="Y223" i="1"/>
  <c r="AA223" i="1" s="1"/>
  <c r="AE222" i="1"/>
  <c r="AC222" i="1"/>
  <c r="AF222" i="1" s="1"/>
  <c r="AD223" i="1" l="1"/>
  <c r="AB223" i="1"/>
  <c r="Y224" i="1"/>
  <c r="AA224" i="1" s="1"/>
  <c r="X225" i="1"/>
  <c r="AC223" i="1"/>
  <c r="AF223" i="1" s="1"/>
  <c r="AE223" i="1"/>
  <c r="AB224" i="1" l="1"/>
  <c r="AD224" i="1"/>
  <c r="Y225" i="1"/>
  <c r="AA225" i="1" s="1"/>
  <c r="X226" i="1"/>
  <c r="AE224" i="1"/>
  <c r="AC224" i="1"/>
  <c r="AF224" i="1" s="1"/>
  <c r="AB225" i="1" l="1"/>
  <c r="AD225" i="1"/>
  <c r="Y226" i="1"/>
  <c r="AA226" i="1" s="1"/>
  <c r="X227" i="1"/>
  <c r="AE225" i="1"/>
  <c r="AC225" i="1"/>
  <c r="AF225" i="1" s="1"/>
  <c r="AD226" i="1" l="1"/>
  <c r="AB226" i="1"/>
  <c r="AC226" i="1" s="1"/>
  <c r="AF226" i="1" s="1"/>
  <c r="X228" i="1"/>
  <c r="Y227" i="1"/>
  <c r="AA227" i="1" s="1"/>
  <c r="AE226" i="1"/>
  <c r="AD227" i="1" l="1"/>
  <c r="AB227" i="1"/>
  <c r="Y228" i="1"/>
  <c r="AA228" i="1" s="1"/>
  <c r="X229" i="1"/>
  <c r="AC227" i="1"/>
  <c r="AF227" i="1" s="1"/>
  <c r="AE227" i="1"/>
  <c r="AD228" i="1" l="1"/>
  <c r="AB228" i="1"/>
  <c r="Y229" i="1"/>
  <c r="AA229" i="1" s="1"/>
  <c r="X230" i="1"/>
  <c r="AE228" i="1"/>
  <c r="AC228" i="1"/>
  <c r="AF228" i="1" s="1"/>
  <c r="AD229" i="1" l="1"/>
  <c r="AB229" i="1"/>
  <c r="Y230" i="1"/>
  <c r="AA230" i="1" s="1"/>
  <c r="X231" i="1"/>
  <c r="AC229" i="1"/>
  <c r="AF229" i="1" s="1"/>
  <c r="AE229" i="1"/>
  <c r="AB230" i="1" l="1"/>
  <c r="AD230" i="1"/>
  <c r="X232" i="1"/>
  <c r="Y231" i="1"/>
  <c r="AA231" i="1" s="1"/>
  <c r="AE230" i="1"/>
  <c r="AC230" i="1"/>
  <c r="AF230" i="1" s="1"/>
  <c r="AB231" i="1" l="1"/>
  <c r="AD231" i="1"/>
  <c r="X233" i="1"/>
  <c r="Y232" i="1"/>
  <c r="AA232" i="1" s="1"/>
  <c r="AC231" i="1"/>
  <c r="AF231" i="1" s="1"/>
  <c r="AE231" i="1"/>
  <c r="AB232" i="1" l="1"/>
  <c r="AC232" i="1" s="1"/>
  <c r="AF232" i="1" s="1"/>
  <c r="AD232" i="1"/>
  <c r="Y233" i="1"/>
  <c r="AA233" i="1" s="1"/>
  <c r="X234" i="1"/>
  <c r="AE232" i="1"/>
  <c r="AD233" i="1" l="1"/>
  <c r="AB233" i="1"/>
  <c r="X235" i="1"/>
  <c r="Y234" i="1"/>
  <c r="AA234" i="1" s="1"/>
  <c r="AE233" i="1"/>
  <c r="AC233" i="1"/>
  <c r="AF233" i="1" s="1"/>
  <c r="AD234" i="1" l="1"/>
  <c r="AB234" i="1"/>
  <c r="AC234" i="1" s="1"/>
  <c r="AF234" i="1" s="1"/>
  <c r="X236" i="1"/>
  <c r="Y235" i="1"/>
  <c r="AA235" i="1" s="1"/>
  <c r="AE234" i="1"/>
  <c r="AD235" i="1" l="1"/>
  <c r="AB235" i="1"/>
  <c r="AE235" i="1" s="1"/>
  <c r="Y236" i="1"/>
  <c r="AA236" i="1" s="1"/>
  <c r="X237" i="1"/>
  <c r="AC235" i="1"/>
  <c r="AF235" i="1" s="1"/>
  <c r="AB236" i="1" l="1"/>
  <c r="AC236" i="1" s="1"/>
  <c r="AF236" i="1" s="1"/>
  <c r="AD236" i="1"/>
  <c r="Y237" i="1"/>
  <c r="AA237" i="1" s="1"/>
  <c r="X238" i="1"/>
  <c r="AE236" i="1"/>
  <c r="AD237" i="1" l="1"/>
  <c r="AB237" i="1"/>
  <c r="AC237" i="1" s="1"/>
  <c r="AF237" i="1" s="1"/>
  <c r="Y238" i="1"/>
  <c r="AA238" i="1" s="1"/>
  <c r="X239" i="1"/>
  <c r="AE237" i="1"/>
  <c r="AB238" i="1" l="1"/>
  <c r="AD238" i="1"/>
  <c r="X240" i="1"/>
  <c r="Y239" i="1"/>
  <c r="AA239" i="1" s="1"/>
  <c r="AE238" i="1"/>
  <c r="AC238" i="1"/>
  <c r="AF238" i="1" s="1"/>
  <c r="AB239" i="1" l="1"/>
  <c r="AD239" i="1"/>
  <c r="X241" i="1"/>
  <c r="Y240" i="1"/>
  <c r="AA240" i="1" s="1"/>
  <c r="AE239" i="1"/>
  <c r="AC239" i="1"/>
  <c r="AF239" i="1" s="1"/>
  <c r="AD240" i="1" l="1"/>
  <c r="AB240" i="1"/>
  <c r="Y241" i="1"/>
  <c r="AA241" i="1" s="1"/>
  <c r="X242" i="1"/>
  <c r="AE240" i="1"/>
  <c r="AC240" i="1"/>
  <c r="AF240" i="1" s="1"/>
  <c r="AB241" i="1" l="1"/>
  <c r="AD241" i="1"/>
  <c r="X243" i="1"/>
  <c r="Y242" i="1"/>
  <c r="AA242" i="1" s="1"/>
  <c r="AE241" i="1"/>
  <c r="AC241" i="1"/>
  <c r="AF241" i="1" s="1"/>
  <c r="AD242" i="1" l="1"/>
  <c r="AB242" i="1"/>
  <c r="X244" i="1"/>
  <c r="Y243" i="1"/>
  <c r="AA243" i="1" s="1"/>
  <c r="AE242" i="1"/>
  <c r="AC242" i="1"/>
  <c r="AF242" i="1" s="1"/>
  <c r="AB243" i="1" l="1"/>
  <c r="AD243" i="1"/>
  <c r="Y244" i="1"/>
  <c r="AA244" i="1" s="1"/>
  <c r="X245" i="1"/>
  <c r="AC243" i="1"/>
  <c r="AF243" i="1" s="1"/>
  <c r="AE243" i="1"/>
  <c r="AB244" i="1" l="1"/>
  <c r="AD244" i="1"/>
  <c r="Y245" i="1"/>
  <c r="AA245" i="1" s="1"/>
  <c r="X246" i="1"/>
  <c r="AE244" i="1"/>
  <c r="AC244" i="1"/>
  <c r="AF244" i="1" s="1"/>
  <c r="AB245" i="1" l="1"/>
  <c r="AC245" i="1" s="1"/>
  <c r="AF245" i="1" s="1"/>
  <c r="AD245" i="1"/>
  <c r="Y246" i="1"/>
  <c r="AA246" i="1" s="1"/>
  <c r="X247" i="1"/>
  <c r="AE245" i="1"/>
  <c r="AD246" i="1" l="1"/>
  <c r="AB246" i="1"/>
  <c r="X248" i="1"/>
  <c r="Y247" i="1"/>
  <c r="AA247" i="1" s="1"/>
  <c r="AC246" i="1"/>
  <c r="AF246" i="1" s="1"/>
  <c r="AE246" i="1"/>
  <c r="AD247" i="1" l="1"/>
  <c r="AB247" i="1"/>
  <c r="AE247" i="1" s="1"/>
  <c r="X249" i="1"/>
  <c r="Y248" i="1"/>
  <c r="AA248" i="1" s="1"/>
  <c r="AC247" i="1"/>
  <c r="AF247" i="1" s="1"/>
  <c r="AB248" i="1" l="1"/>
  <c r="AD248" i="1"/>
  <c r="Y249" i="1"/>
  <c r="AA249" i="1" s="1"/>
  <c r="X250" i="1"/>
  <c r="AE248" i="1"/>
  <c r="AC248" i="1"/>
  <c r="AF248" i="1" s="1"/>
  <c r="AB249" i="1" l="1"/>
  <c r="AE249" i="1" s="1"/>
  <c r="AD249" i="1"/>
  <c r="Y250" i="1"/>
  <c r="AA250" i="1" s="1"/>
  <c r="X251" i="1"/>
  <c r="AC249" i="1"/>
  <c r="AF249" i="1" s="1"/>
  <c r="AB250" i="1" l="1"/>
  <c r="AD250" i="1"/>
  <c r="X252" i="1"/>
  <c r="Y251" i="1"/>
  <c r="AA251" i="1" s="1"/>
  <c r="AE250" i="1"/>
  <c r="AC250" i="1"/>
  <c r="AF250" i="1" s="1"/>
  <c r="AD251" i="1" l="1"/>
  <c r="AB251" i="1"/>
  <c r="AC251" i="1" s="1"/>
  <c r="AF251" i="1" s="1"/>
  <c r="Y252" i="1"/>
  <c r="AA252" i="1" s="1"/>
  <c r="X253" i="1"/>
  <c r="AE251" i="1"/>
  <c r="AD252" i="1" l="1"/>
  <c r="AB252" i="1"/>
  <c r="Y253" i="1"/>
  <c r="AA253" i="1" s="1"/>
  <c r="X254" i="1"/>
  <c r="AE252" i="1"/>
  <c r="AC252" i="1"/>
  <c r="AF252" i="1" s="1"/>
  <c r="AD253" i="1" l="1"/>
  <c r="AB253" i="1"/>
  <c r="Y254" i="1"/>
  <c r="AA254" i="1" s="1"/>
  <c r="X255" i="1"/>
  <c r="AE253" i="1"/>
  <c r="AC253" i="1"/>
  <c r="AF253" i="1" s="1"/>
  <c r="AD254" i="1" l="1"/>
  <c r="AB254" i="1"/>
  <c r="AC254" i="1" s="1"/>
  <c r="AF254" i="1" s="1"/>
  <c r="X256" i="1"/>
  <c r="Y255" i="1"/>
  <c r="AA255" i="1" s="1"/>
  <c r="AE254" i="1"/>
  <c r="AB255" i="1" l="1"/>
  <c r="AE255" i="1" s="1"/>
  <c r="AD255" i="1"/>
  <c r="X257" i="1"/>
  <c r="Y256" i="1"/>
  <c r="AA256" i="1" s="1"/>
  <c r="AC255" i="1"/>
  <c r="AF255" i="1" s="1"/>
  <c r="AB256" i="1" l="1"/>
  <c r="AD256" i="1"/>
  <c r="Y257" i="1"/>
  <c r="AA257" i="1" s="1"/>
  <c r="X258" i="1"/>
  <c r="AE256" i="1"/>
  <c r="AC256" i="1"/>
  <c r="AF256" i="1" s="1"/>
  <c r="AD257" i="1" l="1"/>
  <c r="AB257" i="1"/>
  <c r="X259" i="1"/>
  <c r="Y258" i="1"/>
  <c r="AA258" i="1" s="1"/>
  <c r="AE257" i="1"/>
  <c r="AC257" i="1"/>
  <c r="AF257" i="1" s="1"/>
  <c r="AB258" i="1" l="1"/>
  <c r="AD258" i="1"/>
  <c r="X260" i="1"/>
  <c r="Y259" i="1"/>
  <c r="AA259" i="1" s="1"/>
  <c r="AC258" i="1"/>
  <c r="AF258" i="1" s="1"/>
  <c r="AE258" i="1"/>
  <c r="AB259" i="1" l="1"/>
  <c r="AD259" i="1"/>
  <c r="Y260" i="1"/>
  <c r="AA260" i="1" s="1"/>
  <c r="X261" i="1"/>
  <c r="AE259" i="1"/>
  <c r="AC259" i="1"/>
  <c r="AF259" i="1" s="1"/>
  <c r="AD260" i="1" l="1"/>
  <c r="AB260" i="1"/>
  <c r="X262" i="1"/>
  <c r="Y261" i="1"/>
  <c r="AA261" i="1" s="1"/>
  <c r="AE260" i="1"/>
  <c r="AC260" i="1"/>
  <c r="AF260" i="1" s="1"/>
  <c r="AB261" i="1" l="1"/>
  <c r="AD261" i="1"/>
  <c r="X263" i="1"/>
  <c r="Y262" i="1"/>
  <c r="AA262" i="1" s="1"/>
  <c r="AE261" i="1"/>
  <c r="AC261" i="1"/>
  <c r="AF261" i="1" s="1"/>
  <c r="AD262" i="1" l="1"/>
  <c r="AB262" i="1"/>
  <c r="X264" i="1"/>
  <c r="Y263" i="1"/>
  <c r="AA263" i="1" s="1"/>
  <c r="AC262" i="1"/>
  <c r="AF262" i="1" s="1"/>
  <c r="AE262" i="1"/>
  <c r="AB263" i="1" l="1"/>
  <c r="AD263" i="1"/>
  <c r="X265" i="1"/>
  <c r="Y264" i="1"/>
  <c r="AA264" i="1" s="1"/>
  <c r="AE263" i="1"/>
  <c r="AC263" i="1"/>
  <c r="AF263" i="1" s="1"/>
  <c r="AD264" i="1" l="1"/>
  <c r="AB264" i="1"/>
  <c r="AC264" i="1" s="1"/>
  <c r="AF264" i="1" s="1"/>
  <c r="X266" i="1"/>
  <c r="Y265" i="1"/>
  <c r="AA265" i="1" s="1"/>
  <c r="AE264" i="1"/>
  <c r="AD265" i="1" l="1"/>
  <c r="AB265" i="1"/>
  <c r="Y266" i="1"/>
  <c r="AA266" i="1" s="1"/>
  <c r="X267" i="1"/>
  <c r="AC265" i="1"/>
  <c r="AF265" i="1" s="1"/>
  <c r="AE265" i="1"/>
  <c r="AB266" i="1" l="1"/>
  <c r="AD266" i="1"/>
  <c r="X268" i="1"/>
  <c r="Y267" i="1"/>
  <c r="AA267" i="1" s="1"/>
  <c r="AC266" i="1"/>
  <c r="AF266" i="1" s="1"/>
  <c r="AE266" i="1"/>
  <c r="AB267" i="1" l="1"/>
  <c r="AD267" i="1"/>
  <c r="X269" i="1"/>
  <c r="Y268" i="1"/>
  <c r="AA268" i="1" s="1"/>
  <c r="AE267" i="1"/>
  <c r="AC267" i="1"/>
  <c r="AF267" i="1" s="1"/>
  <c r="AD268" i="1" l="1"/>
  <c r="AB268" i="1"/>
  <c r="Y269" i="1"/>
  <c r="AA269" i="1" s="1"/>
  <c r="X270" i="1"/>
  <c r="AE268" i="1"/>
  <c r="AC268" i="1"/>
  <c r="AF268" i="1" s="1"/>
  <c r="AD269" i="1" l="1"/>
  <c r="AB269" i="1"/>
  <c r="AC269" i="1" s="1"/>
  <c r="AF269" i="1" s="1"/>
  <c r="Y270" i="1"/>
  <c r="AA270" i="1" s="1"/>
  <c r="X271" i="1"/>
  <c r="AE269" i="1"/>
  <c r="AD270" i="1" l="1"/>
  <c r="AB270" i="1"/>
  <c r="AC270" i="1" s="1"/>
  <c r="AF270" i="1" s="1"/>
  <c r="X272" i="1"/>
  <c r="Y271" i="1"/>
  <c r="AA271" i="1" s="1"/>
  <c r="AE270" i="1"/>
  <c r="AB271" i="1" l="1"/>
  <c r="AE271" i="1" s="1"/>
  <c r="AD271" i="1"/>
  <c r="X273" i="1"/>
  <c r="Y272" i="1"/>
  <c r="AA272" i="1" s="1"/>
  <c r="AC271" i="1"/>
  <c r="AF271" i="1" s="1"/>
  <c r="AD272" i="1" l="1"/>
  <c r="AB272" i="1"/>
  <c r="Y273" i="1"/>
  <c r="AA273" i="1" s="1"/>
  <c r="X274" i="1"/>
  <c r="AE272" i="1"/>
  <c r="AC272" i="1"/>
  <c r="AF272" i="1" s="1"/>
  <c r="AB273" i="1" l="1"/>
  <c r="AD273" i="1"/>
  <c r="X275" i="1"/>
  <c r="Y274" i="1"/>
  <c r="AA274" i="1" s="1"/>
  <c r="AE273" i="1"/>
  <c r="AC273" i="1"/>
  <c r="AF273" i="1" s="1"/>
  <c r="AB274" i="1" l="1"/>
  <c r="AD274" i="1"/>
  <c r="Y275" i="1"/>
  <c r="AA275" i="1" s="1"/>
  <c r="X276" i="1"/>
  <c r="AC274" i="1"/>
  <c r="AF274" i="1" s="1"/>
  <c r="AE274" i="1"/>
  <c r="AB275" i="1" l="1"/>
  <c r="AC275" i="1" s="1"/>
  <c r="AF275" i="1" s="1"/>
  <c r="AD275" i="1"/>
  <c r="Y276" i="1"/>
  <c r="AA276" i="1" s="1"/>
  <c r="X277" i="1"/>
  <c r="AE275" i="1"/>
  <c r="AB276" i="1" l="1"/>
  <c r="AD276" i="1"/>
  <c r="Y277" i="1"/>
  <c r="AA277" i="1" s="1"/>
  <c r="X278" i="1"/>
  <c r="AE276" i="1"/>
  <c r="AC276" i="1"/>
  <c r="AF276" i="1" s="1"/>
  <c r="AB277" i="1" l="1"/>
  <c r="AD277" i="1"/>
  <c r="X279" i="1"/>
  <c r="Y278" i="1"/>
  <c r="AA278" i="1" s="1"/>
  <c r="AC277" i="1"/>
  <c r="AF277" i="1" s="1"/>
  <c r="AE277" i="1"/>
  <c r="AD278" i="1" l="1"/>
  <c r="AB278" i="1"/>
  <c r="AC278" i="1" s="1"/>
  <c r="AF278" i="1" s="1"/>
  <c r="Y279" i="1"/>
  <c r="AA279" i="1" s="1"/>
  <c r="X280" i="1"/>
  <c r="AE278" i="1"/>
  <c r="AB279" i="1" l="1"/>
  <c r="AD279" i="1"/>
  <c r="X281" i="1"/>
  <c r="Y280" i="1"/>
  <c r="AA280" i="1" s="1"/>
  <c r="AC279" i="1"/>
  <c r="AF279" i="1" s="1"/>
  <c r="AE279" i="1"/>
  <c r="AD280" i="1" l="1"/>
  <c r="AB280" i="1"/>
  <c r="X282" i="1"/>
  <c r="Y281" i="1"/>
  <c r="AA281" i="1" s="1"/>
  <c r="AE280" i="1"/>
  <c r="AC280" i="1"/>
  <c r="AF280" i="1" s="1"/>
  <c r="AB281" i="1" l="1"/>
  <c r="AD281" i="1"/>
  <c r="Y282" i="1"/>
  <c r="AA282" i="1" s="1"/>
  <c r="X283" i="1"/>
  <c r="AE281" i="1"/>
  <c r="AC281" i="1"/>
  <c r="AF281" i="1" s="1"/>
  <c r="AB282" i="1" l="1"/>
  <c r="AD282" i="1"/>
  <c r="X284" i="1"/>
  <c r="Y283" i="1"/>
  <c r="AA283" i="1" s="1"/>
  <c r="AE282" i="1"/>
  <c r="AC282" i="1"/>
  <c r="AF282" i="1" s="1"/>
  <c r="AB283" i="1" l="1"/>
  <c r="AD283" i="1"/>
  <c r="X285" i="1"/>
  <c r="Y284" i="1"/>
  <c r="AA284" i="1" s="1"/>
  <c r="AE283" i="1"/>
  <c r="AC283" i="1"/>
  <c r="AF283" i="1" s="1"/>
  <c r="AB284" i="1" l="1"/>
  <c r="AD284" i="1"/>
  <c r="Y285" i="1"/>
  <c r="AA285" i="1" s="1"/>
  <c r="X286" i="1"/>
  <c r="AE284" i="1"/>
  <c r="AC284" i="1"/>
  <c r="AF284" i="1" s="1"/>
  <c r="AB285" i="1" l="1"/>
  <c r="AC285" i="1" s="1"/>
  <c r="AF285" i="1" s="1"/>
  <c r="AD285" i="1"/>
  <c r="Y286" i="1"/>
  <c r="AA286" i="1" s="1"/>
  <c r="X287" i="1"/>
  <c r="AE285" i="1"/>
  <c r="AB286" i="1" l="1"/>
  <c r="AD286" i="1"/>
  <c r="X288" i="1"/>
  <c r="Y287" i="1"/>
  <c r="AA287" i="1" s="1"/>
  <c r="AE286" i="1"/>
  <c r="AC286" i="1"/>
  <c r="AF286" i="1" s="1"/>
  <c r="AB287" i="1" l="1"/>
  <c r="AD287" i="1"/>
  <c r="X289" i="1"/>
  <c r="Y288" i="1"/>
  <c r="AA288" i="1" s="1"/>
  <c r="AC287" i="1"/>
  <c r="AF287" i="1" s="1"/>
  <c r="AE287" i="1"/>
  <c r="AB288" i="1" l="1"/>
  <c r="AD288" i="1"/>
  <c r="X290" i="1"/>
  <c r="Y289" i="1"/>
  <c r="AA289" i="1" s="1"/>
  <c r="AC288" i="1"/>
  <c r="AF288" i="1" s="1"/>
  <c r="AE288" i="1"/>
  <c r="AD289" i="1" l="1"/>
  <c r="AB289" i="1"/>
  <c r="Y290" i="1"/>
  <c r="AA290" i="1" s="1"/>
  <c r="X291" i="1"/>
  <c r="AC289" i="1"/>
  <c r="AF289" i="1" s="1"/>
  <c r="AE289" i="1"/>
  <c r="AD290" i="1" l="1"/>
  <c r="AB290" i="1"/>
  <c r="X292" i="1"/>
  <c r="Y291" i="1"/>
  <c r="AA291" i="1" s="1"/>
  <c r="AC290" i="1"/>
  <c r="AF290" i="1" s="1"/>
  <c r="AE290" i="1"/>
  <c r="AD291" i="1" l="1"/>
  <c r="AB291" i="1"/>
  <c r="X293" i="1"/>
  <c r="Y292" i="1"/>
  <c r="AA292" i="1" s="1"/>
  <c r="AC291" i="1"/>
  <c r="AF291" i="1" s="1"/>
  <c r="AE291" i="1"/>
  <c r="AD292" i="1" l="1"/>
  <c r="AB292" i="1"/>
  <c r="AE292" i="1" s="1"/>
  <c r="X294" i="1"/>
  <c r="Y293" i="1"/>
  <c r="AA293" i="1" s="1"/>
  <c r="AC292" i="1"/>
  <c r="AF292" i="1" s="1"/>
  <c r="AB293" i="1" l="1"/>
  <c r="AD293" i="1"/>
  <c r="Y294" i="1"/>
  <c r="AA294" i="1" s="1"/>
  <c r="X295" i="1"/>
  <c r="AE293" i="1"/>
  <c r="AC293" i="1"/>
  <c r="AF293" i="1" s="1"/>
  <c r="AB294" i="1" l="1"/>
  <c r="AD294" i="1"/>
  <c r="X296" i="1"/>
  <c r="Y295" i="1"/>
  <c r="AA295" i="1" s="1"/>
  <c r="AC294" i="1"/>
  <c r="AF294" i="1" s="1"/>
  <c r="AE294" i="1"/>
  <c r="AB295" i="1" l="1"/>
  <c r="AE295" i="1" s="1"/>
  <c r="AD295" i="1"/>
  <c r="Y296" i="1"/>
  <c r="AA296" i="1" s="1"/>
  <c r="X297" i="1"/>
  <c r="AC295" i="1"/>
  <c r="AF295" i="1" s="1"/>
  <c r="AB296" i="1" l="1"/>
  <c r="AD296" i="1"/>
  <c r="X298" i="1"/>
  <c r="Y297" i="1"/>
  <c r="AA297" i="1" s="1"/>
  <c r="AE296" i="1"/>
  <c r="AC296" i="1"/>
  <c r="AF296" i="1" s="1"/>
  <c r="AD297" i="1" l="1"/>
  <c r="AB297" i="1"/>
  <c r="Y298" i="1"/>
  <c r="AA298" i="1" s="1"/>
  <c r="X299" i="1"/>
  <c r="AC297" i="1"/>
  <c r="AF297" i="1" s="1"/>
  <c r="AE297" i="1"/>
  <c r="AD298" i="1" l="1"/>
  <c r="AB298" i="1"/>
  <c r="Y299" i="1"/>
  <c r="AA299" i="1" s="1"/>
  <c r="X300" i="1"/>
  <c r="AE298" i="1"/>
  <c r="AC298" i="1"/>
  <c r="AF298" i="1" s="1"/>
  <c r="AB299" i="1" l="1"/>
  <c r="AC299" i="1" s="1"/>
  <c r="AF299" i="1" s="1"/>
  <c r="AD299" i="1"/>
  <c r="X301" i="1"/>
  <c r="Y300" i="1"/>
  <c r="AA300" i="1" s="1"/>
  <c r="AE299" i="1"/>
  <c r="AD300" i="1" l="1"/>
  <c r="AB300" i="1"/>
  <c r="X302" i="1"/>
  <c r="Y301" i="1"/>
  <c r="AA301" i="1" s="1"/>
  <c r="AC300" i="1"/>
  <c r="AF300" i="1" s="1"/>
  <c r="AE300" i="1"/>
  <c r="AD301" i="1" l="1"/>
  <c r="AB301" i="1"/>
  <c r="AC301" i="1" s="1"/>
  <c r="AF301" i="1" s="1"/>
  <c r="Y302" i="1"/>
  <c r="AA302" i="1" s="1"/>
  <c r="X303" i="1"/>
  <c r="AE301" i="1"/>
  <c r="AD302" i="1" l="1"/>
  <c r="AB302" i="1"/>
  <c r="X304" i="1"/>
  <c r="Y303" i="1"/>
  <c r="AA303" i="1" s="1"/>
  <c r="AE302" i="1"/>
  <c r="AC302" i="1"/>
  <c r="AF302" i="1" s="1"/>
  <c r="AD303" i="1" l="1"/>
  <c r="AB303" i="1"/>
  <c r="X305" i="1"/>
  <c r="Y304" i="1"/>
  <c r="AA304" i="1" s="1"/>
  <c r="AE303" i="1"/>
  <c r="AC303" i="1"/>
  <c r="AF303" i="1" s="1"/>
  <c r="AB304" i="1" l="1"/>
  <c r="AD304" i="1"/>
  <c r="X306" i="1"/>
  <c r="Y305" i="1"/>
  <c r="AA305" i="1" s="1"/>
  <c r="AC304" i="1"/>
  <c r="AF304" i="1" s="1"/>
  <c r="AE304" i="1"/>
  <c r="AB305" i="1" l="1"/>
  <c r="AD305" i="1"/>
  <c r="Y306" i="1"/>
  <c r="AA306" i="1" s="1"/>
  <c r="X307" i="1"/>
  <c r="AE305" i="1"/>
  <c r="AC305" i="1"/>
  <c r="AF305" i="1" s="1"/>
  <c r="AB306" i="1" l="1"/>
  <c r="AD306" i="1"/>
  <c r="Y307" i="1"/>
  <c r="AA307" i="1" s="1"/>
  <c r="X308" i="1"/>
  <c r="AE306" i="1"/>
  <c r="AC306" i="1"/>
  <c r="AF306" i="1" s="1"/>
  <c r="AD307" i="1" l="1"/>
  <c r="AB307" i="1"/>
  <c r="AC307" i="1" s="1"/>
  <c r="AF307" i="1" s="1"/>
  <c r="X309" i="1"/>
  <c r="Y308" i="1"/>
  <c r="AA308" i="1" s="1"/>
  <c r="AE307" i="1"/>
  <c r="AD308" i="1" l="1"/>
  <c r="AB308" i="1"/>
  <c r="AE308" i="1" s="1"/>
  <c r="X310" i="1"/>
  <c r="Y309" i="1"/>
  <c r="AA309" i="1" s="1"/>
  <c r="AC308" i="1"/>
  <c r="AF308" i="1" s="1"/>
  <c r="AB309" i="1" l="1"/>
  <c r="AD309" i="1"/>
  <c r="Y310" i="1"/>
  <c r="AA310" i="1" s="1"/>
  <c r="X311" i="1"/>
  <c r="AE309" i="1"/>
  <c r="AC309" i="1"/>
  <c r="AF309" i="1" s="1"/>
  <c r="AD310" i="1" l="1"/>
  <c r="AB310" i="1"/>
  <c r="AC310" i="1" s="1"/>
  <c r="AF310" i="1" s="1"/>
  <c r="Y311" i="1"/>
  <c r="AA311" i="1" s="1"/>
  <c r="X312" i="1"/>
  <c r="AE310" i="1"/>
  <c r="AB311" i="1" l="1"/>
  <c r="AD311" i="1"/>
  <c r="X313" i="1"/>
  <c r="Y312" i="1"/>
  <c r="AA312" i="1" s="1"/>
  <c r="AC311" i="1"/>
  <c r="AF311" i="1" s="1"/>
  <c r="AE311" i="1"/>
  <c r="AD312" i="1" l="1"/>
  <c r="AB312" i="1"/>
  <c r="AE312" i="1" s="1"/>
  <c r="X314" i="1"/>
  <c r="Y313" i="1"/>
  <c r="AA313" i="1" s="1"/>
  <c r="AC312" i="1"/>
  <c r="AF312" i="1" s="1"/>
  <c r="AD313" i="1" l="1"/>
  <c r="AB313" i="1"/>
  <c r="AC313" i="1" s="1"/>
  <c r="AF313" i="1" s="1"/>
  <c r="Y314" i="1"/>
  <c r="AA314" i="1" s="1"/>
  <c r="X315" i="1"/>
  <c r="AE313" i="1"/>
  <c r="AD314" i="1" l="1"/>
  <c r="AB314" i="1"/>
  <c r="X316" i="1"/>
  <c r="Y315" i="1"/>
  <c r="AA315" i="1" s="1"/>
  <c r="AE314" i="1"/>
  <c r="AC314" i="1"/>
  <c r="AF314" i="1" s="1"/>
  <c r="AD315" i="1" l="1"/>
  <c r="AB315" i="1"/>
  <c r="AC315" i="1" s="1"/>
  <c r="AF315" i="1" s="1"/>
  <c r="X317" i="1"/>
  <c r="Y316" i="1"/>
  <c r="AA316" i="1" s="1"/>
  <c r="AE315" i="1"/>
  <c r="AB316" i="1" l="1"/>
  <c r="AD316" i="1"/>
  <c r="Y317" i="1"/>
  <c r="AA317" i="1" s="1"/>
  <c r="X318" i="1"/>
  <c r="AC316" i="1"/>
  <c r="AF316" i="1" s="1"/>
  <c r="AE316" i="1"/>
  <c r="AB317" i="1" l="1"/>
  <c r="AC317" i="1" s="1"/>
  <c r="AF317" i="1" s="1"/>
  <c r="AD317" i="1"/>
  <c r="Y318" i="1"/>
  <c r="AA318" i="1" s="1"/>
  <c r="X319" i="1"/>
  <c r="AE317" i="1"/>
  <c r="AD318" i="1" l="1"/>
  <c r="AB318" i="1"/>
  <c r="X320" i="1"/>
  <c r="Y319" i="1"/>
  <c r="AA319" i="1" s="1"/>
  <c r="AE318" i="1"/>
  <c r="AC318" i="1"/>
  <c r="AF318" i="1" s="1"/>
  <c r="AD319" i="1" l="1"/>
  <c r="AB319" i="1"/>
  <c r="AE319" i="1" s="1"/>
  <c r="X321" i="1"/>
  <c r="Y320" i="1"/>
  <c r="AA320" i="1" s="1"/>
  <c r="AC319" i="1"/>
  <c r="AF319" i="1" s="1"/>
  <c r="AD320" i="1" l="1"/>
  <c r="AB320" i="1"/>
  <c r="AC320" i="1" s="1"/>
  <c r="AF320" i="1" s="1"/>
  <c r="X322" i="1"/>
  <c r="Y321" i="1"/>
  <c r="AA321" i="1" s="1"/>
  <c r="AE320" i="1"/>
  <c r="AD321" i="1" l="1"/>
  <c r="AB321" i="1"/>
  <c r="AC321" i="1" s="1"/>
  <c r="AF321" i="1" s="1"/>
  <c r="Y322" i="1"/>
  <c r="AA322" i="1" s="1"/>
  <c r="X323" i="1"/>
  <c r="AE321" i="1"/>
  <c r="AD322" i="1" l="1"/>
  <c r="AB322" i="1"/>
  <c r="AC322" i="1" s="1"/>
  <c r="AF322" i="1" s="1"/>
  <c r="X324" i="1"/>
  <c r="Y323" i="1"/>
  <c r="AA323" i="1" s="1"/>
  <c r="AE322" i="1"/>
  <c r="AB323" i="1" l="1"/>
  <c r="AD323" i="1"/>
  <c r="X325" i="1"/>
  <c r="Y324" i="1"/>
  <c r="AA324" i="1" s="1"/>
  <c r="AE323" i="1"/>
  <c r="AC323" i="1"/>
  <c r="AF323" i="1" s="1"/>
  <c r="AB324" i="1" l="1"/>
  <c r="AD324" i="1"/>
  <c r="Y325" i="1"/>
  <c r="AA325" i="1" s="1"/>
  <c r="X326" i="1"/>
  <c r="AC324" i="1"/>
  <c r="AF324" i="1" s="1"/>
  <c r="AE324" i="1"/>
  <c r="AD325" i="1" l="1"/>
  <c r="AB325" i="1"/>
  <c r="AC325" i="1" s="1"/>
  <c r="AF325" i="1" s="1"/>
  <c r="Y326" i="1"/>
  <c r="AA326" i="1" s="1"/>
  <c r="X327" i="1"/>
  <c r="AE325" i="1"/>
  <c r="AB326" i="1" l="1"/>
  <c r="AD326" i="1"/>
  <c r="X328" i="1"/>
  <c r="Y327" i="1"/>
  <c r="AA327" i="1" s="1"/>
  <c r="AE326" i="1"/>
  <c r="AC326" i="1"/>
  <c r="AF326" i="1" s="1"/>
  <c r="AB327" i="1" l="1"/>
  <c r="AD327" i="1"/>
  <c r="Y328" i="1"/>
  <c r="AA328" i="1" s="1"/>
  <c r="X329" i="1"/>
  <c r="AE327" i="1"/>
  <c r="AC327" i="1"/>
  <c r="AF327" i="1" s="1"/>
  <c r="AD328" i="1" l="1"/>
  <c r="AB328" i="1"/>
  <c r="X330" i="1"/>
  <c r="Y329" i="1"/>
  <c r="AA329" i="1" s="1"/>
  <c r="AC328" i="1"/>
  <c r="AF328" i="1" s="1"/>
  <c r="AE328" i="1"/>
  <c r="AB329" i="1" l="1"/>
  <c r="AD329" i="1"/>
  <c r="Y330" i="1"/>
  <c r="AA330" i="1" s="1"/>
  <c r="X331" i="1"/>
  <c r="AE329" i="1"/>
  <c r="AC329" i="1"/>
  <c r="AF329" i="1" s="1"/>
  <c r="AB330" i="1" l="1"/>
  <c r="AD330" i="1"/>
  <c r="X332" i="1"/>
  <c r="Y331" i="1"/>
  <c r="AA331" i="1" s="1"/>
  <c r="AE330" i="1"/>
  <c r="AC330" i="1"/>
  <c r="AF330" i="1" s="1"/>
  <c r="AD331" i="1" l="1"/>
  <c r="AB331" i="1"/>
  <c r="X333" i="1"/>
  <c r="Y332" i="1"/>
  <c r="AA332" i="1" s="1"/>
  <c r="AC331" i="1"/>
  <c r="AF331" i="1" s="1"/>
  <c r="AE331" i="1"/>
  <c r="AD332" i="1" l="1"/>
  <c r="AB332" i="1"/>
  <c r="AC332" i="1" s="1"/>
  <c r="AF332" i="1" s="1"/>
  <c r="Y333" i="1"/>
  <c r="AA333" i="1" s="1"/>
  <c r="X334" i="1"/>
  <c r="AE332" i="1"/>
  <c r="AD333" i="1" l="1"/>
  <c r="AB333" i="1"/>
  <c r="AC333" i="1" s="1"/>
  <c r="AF333" i="1" s="1"/>
  <c r="Y334" i="1"/>
  <c r="AA334" i="1" s="1"/>
  <c r="X335" i="1"/>
  <c r="AE333" i="1"/>
  <c r="AD334" i="1" l="1"/>
  <c r="AB334" i="1"/>
  <c r="X336" i="1"/>
  <c r="Y335" i="1"/>
  <c r="AA335" i="1" s="1"/>
  <c r="AE334" i="1"/>
  <c r="AC334" i="1"/>
  <c r="AF334" i="1" s="1"/>
  <c r="AD335" i="1" l="1"/>
  <c r="AB335" i="1"/>
  <c r="AC335" i="1" s="1"/>
  <c r="AF335" i="1" s="1"/>
  <c r="X337" i="1"/>
  <c r="Y336" i="1"/>
  <c r="AA336" i="1" s="1"/>
  <c r="AE335" i="1"/>
  <c r="AB336" i="1" l="1"/>
  <c r="AD336" i="1"/>
  <c r="X338" i="1"/>
  <c r="Y337" i="1"/>
  <c r="AA337" i="1" s="1"/>
  <c r="AC336" i="1"/>
  <c r="AF336" i="1" s="1"/>
  <c r="AE336" i="1"/>
  <c r="AB337" i="1" l="1"/>
  <c r="AE337" i="1" s="1"/>
  <c r="AD337" i="1"/>
  <c r="Y338" i="1"/>
  <c r="AA338" i="1" s="1"/>
  <c r="X339" i="1"/>
  <c r="AC337" i="1"/>
  <c r="AF337" i="1" s="1"/>
  <c r="AB338" i="1" l="1"/>
  <c r="AD338" i="1"/>
  <c r="X340" i="1"/>
  <c r="Y339" i="1"/>
  <c r="AA339" i="1" s="1"/>
  <c r="AC338" i="1"/>
  <c r="AF338" i="1" s="1"/>
  <c r="AE338" i="1"/>
  <c r="AB339" i="1" l="1"/>
  <c r="AC339" i="1" s="1"/>
  <c r="AF339" i="1" s="1"/>
  <c r="AD339" i="1"/>
  <c r="X341" i="1"/>
  <c r="Y340" i="1"/>
  <c r="AA340" i="1" s="1"/>
  <c r="AE339" i="1"/>
  <c r="AB340" i="1" l="1"/>
  <c r="AD340" i="1"/>
  <c r="X342" i="1"/>
  <c r="Y341" i="1"/>
  <c r="AA341" i="1" s="1"/>
  <c r="AC340" i="1"/>
  <c r="AF340" i="1" s="1"/>
  <c r="AE340" i="1"/>
  <c r="AB341" i="1" l="1"/>
  <c r="AC341" i="1" s="1"/>
  <c r="AF341" i="1" s="1"/>
  <c r="AD341" i="1"/>
  <c r="X343" i="1"/>
  <c r="Y342" i="1"/>
  <c r="AA342" i="1" s="1"/>
  <c r="AE341" i="1"/>
  <c r="AB342" i="1" l="1"/>
  <c r="AD342" i="1"/>
  <c r="X344" i="1"/>
  <c r="Y343" i="1"/>
  <c r="AA343" i="1" s="1"/>
  <c r="AE342" i="1"/>
  <c r="AC342" i="1"/>
  <c r="AF342" i="1" s="1"/>
  <c r="AB343" i="1" l="1"/>
  <c r="AE343" i="1" s="1"/>
  <c r="AD343" i="1"/>
  <c r="X345" i="1"/>
  <c r="Y344" i="1"/>
  <c r="AA344" i="1" s="1"/>
  <c r="AC343" i="1"/>
  <c r="AF343" i="1" s="1"/>
  <c r="AD344" i="1" l="1"/>
  <c r="AB344" i="1"/>
  <c r="AC344" i="1" s="1"/>
  <c r="AF344" i="1" s="1"/>
  <c r="Y345" i="1"/>
  <c r="AA345" i="1" s="1"/>
  <c r="X346" i="1"/>
  <c r="AE344" i="1"/>
  <c r="AD345" i="1" l="1"/>
  <c r="AB345" i="1"/>
  <c r="AC345" i="1" s="1"/>
  <c r="AF345" i="1" s="1"/>
  <c r="Y346" i="1"/>
  <c r="AA346" i="1" s="1"/>
  <c r="X347" i="1"/>
  <c r="AE345" i="1"/>
  <c r="AD346" i="1" l="1"/>
  <c r="AB346" i="1"/>
  <c r="X348" i="1"/>
  <c r="Y347" i="1"/>
  <c r="AA347" i="1" s="1"/>
  <c r="AE346" i="1"/>
  <c r="AC346" i="1"/>
  <c r="AF346" i="1" s="1"/>
  <c r="AD347" i="1" l="1"/>
  <c r="AB347" i="1"/>
  <c r="AE347" i="1" s="1"/>
  <c r="X349" i="1"/>
  <c r="Y348" i="1"/>
  <c r="AA348" i="1" s="1"/>
  <c r="AC347" i="1"/>
  <c r="AF347" i="1" s="1"/>
  <c r="AB348" i="1" l="1"/>
  <c r="AD348" i="1"/>
  <c r="Y349" i="1"/>
  <c r="AA349" i="1" s="1"/>
  <c r="X350" i="1"/>
  <c r="AC348" i="1"/>
  <c r="AF348" i="1" s="1"/>
  <c r="AE348" i="1"/>
  <c r="AD349" i="1" l="1"/>
  <c r="AB349" i="1"/>
  <c r="AC349" i="1" s="1"/>
  <c r="AF349" i="1" s="1"/>
  <c r="X351" i="1"/>
  <c r="Y350" i="1"/>
  <c r="AA350" i="1" s="1"/>
  <c r="AE349" i="1"/>
  <c r="AB350" i="1" l="1"/>
  <c r="AC350" i="1" s="1"/>
  <c r="AF350" i="1" s="1"/>
  <c r="AD350" i="1"/>
  <c r="Y351" i="1"/>
  <c r="AA351" i="1" s="1"/>
  <c r="X352" i="1"/>
  <c r="AE350" i="1"/>
  <c r="AD351" i="1" l="1"/>
  <c r="AB351" i="1"/>
  <c r="X353" i="1"/>
  <c r="Y352" i="1"/>
  <c r="AA352" i="1" s="1"/>
  <c r="AE351" i="1"/>
  <c r="AC351" i="1"/>
  <c r="AF351" i="1" s="1"/>
  <c r="AD352" i="1" l="1"/>
  <c r="AB352" i="1"/>
  <c r="AC352" i="1" s="1"/>
  <c r="AF352" i="1" s="1"/>
  <c r="Y353" i="1"/>
  <c r="AA353" i="1" s="1"/>
  <c r="X354" i="1"/>
  <c r="AE352" i="1"/>
  <c r="AB353" i="1" l="1"/>
  <c r="AD353" i="1"/>
  <c r="X355" i="1"/>
  <c r="Y354" i="1"/>
  <c r="AA354" i="1" s="1"/>
  <c r="AC353" i="1"/>
  <c r="AF353" i="1" s="1"/>
  <c r="AE353" i="1"/>
  <c r="AB354" i="1" l="1"/>
  <c r="AD354" i="1"/>
  <c r="Y355" i="1"/>
  <c r="AA355" i="1" s="1"/>
  <c r="X356" i="1"/>
  <c r="AC354" i="1"/>
  <c r="AF354" i="1" s="1"/>
  <c r="AE354" i="1"/>
  <c r="AB355" i="1" l="1"/>
  <c r="AD355" i="1"/>
  <c r="X357" i="1"/>
  <c r="Y356" i="1"/>
  <c r="AA356" i="1" s="1"/>
  <c r="AC355" i="1"/>
  <c r="AF355" i="1" s="1"/>
  <c r="AE355" i="1"/>
  <c r="AD356" i="1" l="1"/>
  <c r="AB356" i="1"/>
  <c r="X358" i="1"/>
  <c r="Y357" i="1"/>
  <c r="AA357" i="1" s="1"/>
  <c r="AE356" i="1"/>
  <c r="AC356" i="1"/>
  <c r="AF356" i="1" s="1"/>
  <c r="AD357" i="1" l="1"/>
  <c r="AB357" i="1"/>
  <c r="X359" i="1"/>
  <c r="Y358" i="1"/>
  <c r="AA358" i="1" s="1"/>
  <c r="AE357" i="1"/>
  <c r="AC357" i="1"/>
  <c r="AF357" i="1" s="1"/>
  <c r="AB358" i="1" l="1"/>
  <c r="AD358" i="1"/>
  <c r="X360" i="1"/>
  <c r="Y359" i="1"/>
  <c r="AA359" i="1" s="1"/>
  <c r="AC358" i="1"/>
  <c r="AF358" i="1" s="1"/>
  <c r="AE358" i="1"/>
  <c r="AB359" i="1" l="1"/>
  <c r="AD359" i="1"/>
  <c r="X361" i="1"/>
  <c r="Y360" i="1"/>
  <c r="AA360" i="1" s="1"/>
  <c r="AE359" i="1"/>
  <c r="AC359" i="1"/>
  <c r="AF359" i="1" s="1"/>
  <c r="AD360" i="1" l="1"/>
  <c r="AB360" i="1"/>
  <c r="AE360" i="1" s="1"/>
  <c r="X362" i="1"/>
  <c r="Y361" i="1"/>
  <c r="AA361" i="1" s="1"/>
  <c r="AC360" i="1"/>
  <c r="AF360" i="1" s="1"/>
  <c r="AD361" i="1" l="1"/>
  <c r="AB361" i="1"/>
  <c r="AC361" i="1" s="1"/>
  <c r="AF361" i="1" s="1"/>
  <c r="X363" i="1"/>
  <c r="Y362" i="1"/>
  <c r="AA362" i="1" s="1"/>
  <c r="AE361" i="1"/>
  <c r="AD362" i="1" l="1"/>
  <c r="AB362" i="1"/>
  <c r="X364" i="1"/>
  <c r="Y363" i="1"/>
  <c r="AA363" i="1" s="1"/>
  <c r="AE362" i="1"/>
  <c r="AC362" i="1"/>
  <c r="AF362" i="1" s="1"/>
  <c r="AB363" i="1" l="1"/>
  <c r="AD363" i="1"/>
  <c r="Y364" i="1"/>
  <c r="AA364" i="1" s="1"/>
  <c r="X365" i="1"/>
  <c r="AC363" i="1"/>
  <c r="AF363" i="1" s="1"/>
  <c r="AE363" i="1"/>
  <c r="AB364" i="1" l="1"/>
  <c r="AD364" i="1"/>
  <c r="X366" i="1"/>
  <c r="Y365" i="1"/>
  <c r="AA365" i="1" s="1"/>
  <c r="AE364" i="1"/>
  <c r="AC364" i="1"/>
  <c r="AF364" i="1" s="1"/>
  <c r="AB365" i="1" l="1"/>
  <c r="AD365" i="1"/>
  <c r="Y366" i="1"/>
  <c r="AA366" i="1" s="1"/>
  <c r="X367" i="1"/>
  <c r="AC365" i="1"/>
  <c r="AF365" i="1" s="1"/>
  <c r="AE365" i="1"/>
  <c r="AB366" i="1" l="1"/>
  <c r="AD366" i="1"/>
  <c r="Y367" i="1"/>
  <c r="AA367" i="1" s="1"/>
  <c r="X368" i="1"/>
  <c r="AE366" i="1"/>
  <c r="AC366" i="1"/>
  <c r="AF366" i="1" s="1"/>
  <c r="AD367" i="1" l="1"/>
  <c r="AB367" i="1"/>
  <c r="AC367" i="1" s="1"/>
  <c r="AF367" i="1" s="1"/>
  <c r="X369" i="1"/>
  <c r="Y368" i="1"/>
  <c r="AA368" i="1" s="1"/>
  <c r="AE367" i="1"/>
  <c r="AD368" i="1" l="1"/>
  <c r="AB368" i="1"/>
  <c r="X370" i="1"/>
  <c r="Y369" i="1"/>
  <c r="AA369" i="1" s="1"/>
  <c r="AE368" i="1"/>
  <c r="AC368" i="1"/>
  <c r="AF368" i="1" s="1"/>
  <c r="AD369" i="1" l="1"/>
  <c r="AB369" i="1"/>
  <c r="X371" i="1"/>
  <c r="Y370" i="1"/>
  <c r="AA370" i="1" s="1"/>
  <c r="AC369" i="1"/>
  <c r="AF369" i="1" s="1"/>
  <c r="AE369" i="1"/>
  <c r="AB370" i="1" l="1"/>
  <c r="AD370" i="1"/>
  <c r="Y371" i="1"/>
  <c r="AA371" i="1" s="1"/>
  <c r="X372" i="1"/>
  <c r="AC370" i="1"/>
  <c r="AF370" i="1" s="1"/>
  <c r="AE370" i="1"/>
  <c r="AD371" i="1" l="1"/>
  <c r="AB371" i="1"/>
  <c r="Y372" i="1"/>
  <c r="AA372" i="1" s="1"/>
  <c r="X373" i="1"/>
  <c r="AC371" i="1"/>
  <c r="AF371" i="1" s="1"/>
  <c r="AE371" i="1"/>
  <c r="AB372" i="1" l="1"/>
  <c r="AD372" i="1"/>
  <c r="X374" i="1"/>
  <c r="Y373" i="1"/>
  <c r="AA373" i="1" s="1"/>
  <c r="AE372" i="1"/>
  <c r="AC372" i="1"/>
  <c r="AF372" i="1" s="1"/>
  <c r="AD373" i="1" l="1"/>
  <c r="AB373" i="1"/>
  <c r="AC373" i="1" s="1"/>
  <c r="AF373" i="1" s="1"/>
  <c r="X375" i="1"/>
  <c r="Y374" i="1"/>
  <c r="AA374" i="1" s="1"/>
  <c r="AE373" i="1"/>
  <c r="AB374" i="1" l="1"/>
  <c r="AD374" i="1"/>
  <c r="Y375" i="1"/>
  <c r="AA375" i="1" s="1"/>
  <c r="X376" i="1"/>
  <c r="AE374" i="1"/>
  <c r="AC374" i="1"/>
  <c r="AF374" i="1" s="1"/>
  <c r="AD375" i="1" l="1"/>
  <c r="AB375" i="1"/>
  <c r="X377" i="1"/>
  <c r="Y376" i="1"/>
  <c r="AA376" i="1" s="1"/>
  <c r="AE375" i="1"/>
  <c r="AC375" i="1"/>
  <c r="AF375" i="1" s="1"/>
  <c r="AB376" i="1" l="1"/>
  <c r="AE376" i="1" s="1"/>
  <c r="AD376" i="1"/>
  <c r="Y377" i="1"/>
  <c r="AA377" i="1" s="1"/>
  <c r="X378" i="1"/>
  <c r="AC376" i="1"/>
  <c r="AF376" i="1" s="1"/>
  <c r="AD377" i="1" l="1"/>
  <c r="AB377" i="1"/>
  <c r="AE377" i="1" s="1"/>
  <c r="X379" i="1"/>
  <c r="Y378" i="1"/>
  <c r="AA378" i="1" s="1"/>
  <c r="AC377" i="1"/>
  <c r="AF377" i="1" s="1"/>
  <c r="AB378" i="1" l="1"/>
  <c r="AD378" i="1"/>
  <c r="Y379" i="1"/>
  <c r="AA379" i="1" s="1"/>
  <c r="X380" i="1"/>
  <c r="AE378" i="1"/>
  <c r="AC378" i="1"/>
  <c r="AF378" i="1" s="1"/>
  <c r="AD379" i="1" l="1"/>
  <c r="AB379" i="1"/>
  <c r="X381" i="1"/>
  <c r="Y380" i="1"/>
  <c r="AA380" i="1" s="1"/>
  <c r="AE379" i="1"/>
  <c r="AC379" i="1"/>
  <c r="AF379" i="1" s="1"/>
  <c r="AD380" i="1" l="1"/>
  <c r="AB380" i="1"/>
  <c r="AC380" i="1" s="1"/>
  <c r="AF380" i="1" s="1"/>
  <c r="X382" i="1"/>
  <c r="Y381" i="1"/>
  <c r="AA381" i="1" s="1"/>
  <c r="AE380" i="1"/>
  <c r="AD381" i="1" l="1"/>
  <c r="AB381" i="1"/>
  <c r="X383" i="1"/>
  <c r="Y382" i="1"/>
  <c r="AA382" i="1" s="1"/>
  <c r="AC381" i="1"/>
  <c r="AF381" i="1" s="1"/>
  <c r="AE381" i="1"/>
  <c r="AD382" i="1" l="1"/>
  <c r="AB382" i="1"/>
  <c r="X384" i="1"/>
  <c r="Y383" i="1"/>
  <c r="AA383" i="1" s="1"/>
  <c r="AE382" i="1"/>
  <c r="AC382" i="1"/>
  <c r="AF382" i="1" s="1"/>
  <c r="AB383" i="1" l="1"/>
  <c r="AE383" i="1" s="1"/>
  <c r="AD383" i="1"/>
  <c r="Y384" i="1"/>
  <c r="AA384" i="1" s="1"/>
  <c r="X385" i="1"/>
  <c r="AC383" i="1"/>
  <c r="AF383" i="1" s="1"/>
  <c r="AB384" i="1" l="1"/>
  <c r="AD384" i="1"/>
  <c r="X386" i="1"/>
  <c r="Y385" i="1"/>
  <c r="AA385" i="1" s="1"/>
  <c r="AE384" i="1"/>
  <c r="AC384" i="1"/>
  <c r="AF384" i="1" s="1"/>
  <c r="AB385" i="1" l="1"/>
  <c r="AD385" i="1"/>
  <c r="X387" i="1"/>
  <c r="Y386" i="1"/>
  <c r="AA386" i="1" s="1"/>
  <c r="AE385" i="1"/>
  <c r="AC385" i="1"/>
  <c r="AF385" i="1" s="1"/>
  <c r="AB386" i="1" l="1"/>
  <c r="AD386" i="1"/>
  <c r="X388" i="1"/>
  <c r="Y387" i="1"/>
  <c r="AA387" i="1" s="1"/>
  <c r="AC386" i="1"/>
  <c r="AF386" i="1" s="1"/>
  <c r="AE386" i="1"/>
  <c r="AD387" i="1" l="1"/>
  <c r="AB387" i="1"/>
  <c r="AC387" i="1" s="1"/>
  <c r="AF387" i="1" s="1"/>
  <c r="X389" i="1"/>
  <c r="Y388" i="1"/>
  <c r="AA388" i="1" s="1"/>
  <c r="AE387" i="1"/>
  <c r="AD388" i="1" l="1"/>
  <c r="AB388" i="1"/>
  <c r="X390" i="1"/>
  <c r="Y389" i="1"/>
  <c r="AA389" i="1" s="1"/>
  <c r="AC388" i="1"/>
  <c r="AF388" i="1" s="1"/>
  <c r="AE388" i="1"/>
  <c r="AB389" i="1" l="1"/>
  <c r="AC389" i="1" s="1"/>
  <c r="AF389" i="1" s="1"/>
  <c r="AD389" i="1"/>
  <c r="X391" i="1"/>
  <c r="Y390" i="1"/>
  <c r="AA390" i="1" s="1"/>
  <c r="AE389" i="1"/>
  <c r="AD390" i="1" l="1"/>
  <c r="AB390" i="1"/>
  <c r="AE390" i="1" s="1"/>
  <c r="X392" i="1"/>
  <c r="Y391" i="1"/>
  <c r="AA391" i="1" s="1"/>
  <c r="AC390" i="1"/>
  <c r="AF390" i="1" s="1"/>
  <c r="AB391" i="1" l="1"/>
  <c r="AC391" i="1" s="1"/>
  <c r="AF391" i="1" s="1"/>
  <c r="AD391" i="1"/>
  <c r="X393" i="1"/>
  <c r="Y392" i="1"/>
  <c r="AA392" i="1" s="1"/>
  <c r="AE391" i="1"/>
  <c r="AB392" i="1" l="1"/>
  <c r="AD392" i="1"/>
  <c r="Y393" i="1"/>
  <c r="AA393" i="1" s="1"/>
  <c r="X394" i="1"/>
  <c r="AC392" i="1"/>
  <c r="AF392" i="1" s="1"/>
  <c r="AE392" i="1"/>
  <c r="AD393" i="1" l="1"/>
  <c r="AB393" i="1"/>
  <c r="X395" i="1"/>
  <c r="Y394" i="1"/>
  <c r="AA394" i="1" s="1"/>
  <c r="AE393" i="1"/>
  <c r="AC393" i="1"/>
  <c r="AF393" i="1" s="1"/>
  <c r="AD394" i="1" l="1"/>
  <c r="AB394" i="1"/>
  <c r="X396" i="1"/>
  <c r="Y395" i="1"/>
  <c r="AA395" i="1" s="1"/>
  <c r="AE394" i="1"/>
  <c r="AC394" i="1"/>
  <c r="AF394" i="1" s="1"/>
  <c r="AD395" i="1" l="1"/>
  <c r="AB395" i="1"/>
  <c r="AC395" i="1" s="1"/>
  <c r="AF395" i="1" s="1"/>
  <c r="X397" i="1"/>
  <c r="Y396" i="1"/>
  <c r="AA396" i="1" s="1"/>
  <c r="AE395" i="1"/>
  <c r="AB396" i="1" l="1"/>
  <c r="AD396" i="1"/>
  <c r="X398" i="1"/>
  <c r="Y397" i="1"/>
  <c r="AA397" i="1" s="1"/>
  <c r="AE396" i="1"/>
  <c r="AC396" i="1"/>
  <c r="AF396" i="1" s="1"/>
  <c r="AD397" i="1" l="1"/>
  <c r="AB397" i="1"/>
  <c r="AC397" i="1" s="1"/>
  <c r="AF397" i="1" s="1"/>
  <c r="X399" i="1"/>
  <c r="Y398" i="1"/>
  <c r="AA398" i="1" s="1"/>
  <c r="AE397" i="1"/>
  <c r="AB398" i="1" l="1"/>
  <c r="AD398" i="1"/>
  <c r="X400" i="1"/>
  <c r="Y399" i="1"/>
  <c r="AA399" i="1" s="1"/>
  <c r="AE398" i="1"/>
  <c r="AC398" i="1"/>
  <c r="AF398" i="1" s="1"/>
  <c r="AD399" i="1" l="1"/>
  <c r="AB399" i="1"/>
  <c r="AE399" i="1" s="1"/>
  <c r="X401" i="1"/>
  <c r="Y400" i="1"/>
  <c r="AA400" i="1" s="1"/>
  <c r="AC399" i="1"/>
  <c r="AF399" i="1" s="1"/>
  <c r="AD400" i="1" l="1"/>
  <c r="AB400" i="1"/>
  <c r="Y401" i="1"/>
  <c r="AA401" i="1" s="1"/>
  <c r="X402" i="1"/>
  <c r="AE400" i="1"/>
  <c r="AC400" i="1"/>
  <c r="AF400" i="1" s="1"/>
  <c r="AD401" i="1" l="1"/>
  <c r="AB401" i="1"/>
  <c r="X403" i="1"/>
  <c r="Y402" i="1"/>
  <c r="AA402" i="1" s="1"/>
  <c r="AE401" i="1"/>
  <c r="AC401" i="1"/>
  <c r="AF401" i="1" s="1"/>
  <c r="AB402" i="1" l="1"/>
  <c r="AD402" i="1"/>
  <c r="X404" i="1"/>
  <c r="Y403" i="1"/>
  <c r="AA403" i="1" s="1"/>
  <c r="AC402" i="1"/>
  <c r="AF402" i="1" s="1"/>
  <c r="AE402" i="1"/>
  <c r="AD403" i="1" l="1"/>
  <c r="AB403" i="1"/>
  <c r="AC403" i="1" s="1"/>
  <c r="AF403" i="1" s="1"/>
  <c r="Y404" i="1"/>
  <c r="AA404" i="1" s="1"/>
  <c r="X405" i="1"/>
  <c r="AE403" i="1"/>
  <c r="AB404" i="1" l="1"/>
  <c r="AC404" i="1" s="1"/>
  <c r="AF404" i="1" s="1"/>
  <c r="AD404" i="1"/>
  <c r="X406" i="1"/>
  <c r="Y405" i="1"/>
  <c r="AA405" i="1" s="1"/>
  <c r="AE404" i="1"/>
  <c r="AB405" i="1" l="1"/>
  <c r="AE405" i="1" s="1"/>
  <c r="AD405" i="1"/>
  <c r="X407" i="1"/>
  <c r="Y406" i="1"/>
  <c r="AA406" i="1" s="1"/>
  <c r="AC405" i="1"/>
  <c r="AF405" i="1" s="1"/>
  <c r="AB406" i="1" l="1"/>
  <c r="AD406" i="1"/>
  <c r="Y407" i="1"/>
  <c r="AA407" i="1" s="1"/>
  <c r="X408" i="1"/>
  <c r="AE406" i="1"/>
  <c r="AC406" i="1"/>
  <c r="AF406" i="1" s="1"/>
  <c r="AB407" i="1" l="1"/>
  <c r="AE407" i="1" s="1"/>
  <c r="AD407" i="1"/>
  <c r="Y408" i="1"/>
  <c r="AA408" i="1" s="1"/>
  <c r="X409" i="1"/>
  <c r="AC407" i="1"/>
  <c r="AF407" i="1" s="1"/>
  <c r="AD408" i="1" l="1"/>
  <c r="AB408" i="1"/>
  <c r="Y409" i="1"/>
  <c r="AA409" i="1" s="1"/>
  <c r="X410" i="1"/>
  <c r="AE408" i="1"/>
  <c r="AC408" i="1"/>
  <c r="AF408" i="1" s="1"/>
  <c r="AB409" i="1" l="1"/>
  <c r="AD409" i="1"/>
  <c r="X411" i="1"/>
  <c r="Y410" i="1"/>
  <c r="AA410" i="1" s="1"/>
  <c r="AC409" i="1"/>
  <c r="AF409" i="1" s="1"/>
  <c r="AE409" i="1"/>
  <c r="AD410" i="1" l="1"/>
  <c r="AB410" i="1"/>
  <c r="Y411" i="1"/>
  <c r="AA411" i="1" s="1"/>
  <c r="X412" i="1"/>
  <c r="AE410" i="1"/>
  <c r="AC410" i="1"/>
  <c r="AF410" i="1" s="1"/>
  <c r="AB411" i="1" l="1"/>
  <c r="AD411" i="1"/>
  <c r="X413" i="1"/>
  <c r="Y412" i="1"/>
  <c r="AA412" i="1" s="1"/>
  <c r="AE411" i="1"/>
  <c r="AC411" i="1"/>
  <c r="AF411" i="1" s="1"/>
  <c r="AB412" i="1" l="1"/>
  <c r="AD412" i="1"/>
  <c r="X414" i="1"/>
  <c r="Y413" i="1"/>
  <c r="AA413" i="1" s="1"/>
  <c r="AE412" i="1"/>
  <c r="AC412" i="1"/>
  <c r="AF412" i="1" s="1"/>
  <c r="AB413" i="1" l="1"/>
  <c r="AC413" i="1" s="1"/>
  <c r="AF413" i="1" s="1"/>
  <c r="AD413" i="1"/>
  <c r="X415" i="1"/>
  <c r="Y414" i="1"/>
  <c r="AA414" i="1" s="1"/>
  <c r="AE413" i="1"/>
  <c r="AD414" i="1" l="1"/>
  <c r="AB414" i="1"/>
  <c r="Y415" i="1"/>
  <c r="AA415" i="1" s="1"/>
  <c r="X416" i="1"/>
  <c r="AE414" i="1"/>
  <c r="AC414" i="1"/>
  <c r="AF414" i="1" s="1"/>
  <c r="AD415" i="1" l="1"/>
  <c r="AB415" i="1"/>
  <c r="AE415" i="1" s="1"/>
  <c r="X417" i="1"/>
  <c r="Y416" i="1"/>
  <c r="AA416" i="1" s="1"/>
  <c r="AC415" i="1"/>
  <c r="AF415" i="1" s="1"/>
  <c r="AD416" i="1" l="1"/>
  <c r="AB416" i="1"/>
  <c r="X418" i="1"/>
  <c r="Y417" i="1"/>
  <c r="AA417" i="1" s="1"/>
  <c r="AE416" i="1"/>
  <c r="AC416" i="1"/>
  <c r="AF416" i="1" s="1"/>
  <c r="AD417" i="1" l="1"/>
  <c r="AB417" i="1"/>
  <c r="AC417" i="1" s="1"/>
  <c r="AF417" i="1" s="1"/>
  <c r="Y418" i="1"/>
  <c r="AA418" i="1" s="1"/>
  <c r="X419" i="1"/>
  <c r="AE417" i="1"/>
  <c r="AB418" i="1" l="1"/>
  <c r="AE418" i="1" s="1"/>
  <c r="AD418" i="1"/>
  <c r="Y419" i="1"/>
  <c r="AA419" i="1" s="1"/>
  <c r="X420" i="1"/>
  <c r="AC418" i="1"/>
  <c r="AF418" i="1" s="1"/>
  <c r="AB419" i="1" l="1"/>
  <c r="AC419" i="1" s="1"/>
  <c r="AF419" i="1" s="1"/>
  <c r="AD419" i="1"/>
  <c r="X421" i="1"/>
  <c r="Y420" i="1"/>
  <c r="AA420" i="1" s="1"/>
  <c r="AE419" i="1"/>
  <c r="AD420" i="1" l="1"/>
  <c r="AB420" i="1"/>
  <c r="X422" i="1"/>
  <c r="Y421" i="1"/>
  <c r="AA421" i="1" s="1"/>
  <c r="AE420" i="1"/>
  <c r="AC420" i="1"/>
  <c r="AF420" i="1" s="1"/>
  <c r="AD421" i="1" l="1"/>
  <c r="AB421" i="1"/>
  <c r="AC421" i="1" s="1"/>
  <c r="AF421" i="1" s="1"/>
  <c r="X423" i="1"/>
  <c r="Y422" i="1"/>
  <c r="AA422" i="1" s="1"/>
  <c r="AE421" i="1"/>
  <c r="AB422" i="1" l="1"/>
  <c r="AD422" i="1"/>
  <c r="Y423" i="1"/>
  <c r="AA423" i="1" s="1"/>
  <c r="X424" i="1"/>
  <c r="AC422" i="1"/>
  <c r="AF422" i="1" s="1"/>
  <c r="AE422" i="1"/>
  <c r="AB423" i="1" l="1"/>
  <c r="AD423" i="1"/>
  <c r="Y424" i="1"/>
  <c r="AA424" i="1" s="1"/>
  <c r="X425" i="1"/>
  <c r="AE423" i="1"/>
  <c r="AC423" i="1"/>
  <c r="AF423" i="1" s="1"/>
  <c r="AD424" i="1" l="1"/>
  <c r="AB424" i="1"/>
  <c r="X426" i="1"/>
  <c r="Y425" i="1"/>
  <c r="AA425" i="1" s="1"/>
  <c r="AE424" i="1"/>
  <c r="AC424" i="1"/>
  <c r="AF424" i="1" s="1"/>
  <c r="AB425" i="1" l="1"/>
  <c r="AC425" i="1" s="1"/>
  <c r="AF425" i="1" s="1"/>
  <c r="AD425" i="1"/>
  <c r="X427" i="1"/>
  <c r="Y426" i="1"/>
  <c r="AA426" i="1" s="1"/>
  <c r="AE425" i="1"/>
  <c r="AD426" i="1" l="1"/>
  <c r="AB426" i="1"/>
  <c r="AC426" i="1" s="1"/>
  <c r="AF426" i="1" s="1"/>
  <c r="X428" i="1"/>
  <c r="Y427" i="1"/>
  <c r="AA427" i="1" s="1"/>
  <c r="AE426" i="1"/>
  <c r="AD427" i="1" l="1"/>
  <c r="AB427" i="1"/>
  <c r="AE427" i="1" s="1"/>
  <c r="Y428" i="1"/>
  <c r="AA428" i="1" s="1"/>
  <c r="X429" i="1"/>
  <c r="AC427" i="1"/>
  <c r="AF427" i="1" s="1"/>
  <c r="AB428" i="1" l="1"/>
  <c r="AE428" i="1" s="1"/>
  <c r="AD428" i="1"/>
  <c r="Y429" i="1"/>
  <c r="AA429" i="1" s="1"/>
  <c r="X430" i="1"/>
  <c r="AC428" i="1"/>
  <c r="AF428" i="1" s="1"/>
  <c r="AB429" i="1" l="1"/>
  <c r="AE429" i="1" s="1"/>
  <c r="AD429" i="1"/>
  <c r="Y430" i="1"/>
  <c r="AA430" i="1" s="1"/>
  <c r="X431" i="1"/>
  <c r="AC429" i="1"/>
  <c r="AF429" i="1" s="1"/>
  <c r="AB430" i="1" l="1"/>
  <c r="AD430" i="1"/>
  <c r="Y431" i="1"/>
  <c r="AA431" i="1" s="1"/>
  <c r="X432" i="1"/>
  <c r="AC430" i="1"/>
  <c r="AF430" i="1" s="1"/>
  <c r="AE430" i="1"/>
  <c r="AD431" i="1" l="1"/>
  <c r="AB431" i="1"/>
  <c r="X433" i="1"/>
  <c r="Y432" i="1"/>
  <c r="AA432" i="1" s="1"/>
  <c r="AC431" i="1"/>
  <c r="AF431" i="1" s="1"/>
  <c r="AE431" i="1"/>
  <c r="AD432" i="1" l="1"/>
  <c r="AB432" i="1"/>
  <c r="Y433" i="1"/>
  <c r="AA433" i="1" s="1"/>
  <c r="X434" i="1"/>
  <c r="AE432" i="1"/>
  <c r="AC432" i="1"/>
  <c r="AF432" i="1" s="1"/>
  <c r="AB433" i="1" l="1"/>
  <c r="AD433" i="1"/>
  <c r="X435" i="1"/>
  <c r="Y434" i="1"/>
  <c r="AA434" i="1" s="1"/>
  <c r="AE433" i="1"/>
  <c r="AC433" i="1"/>
  <c r="AF433" i="1" s="1"/>
  <c r="AD434" i="1" l="1"/>
  <c r="AB434" i="1"/>
  <c r="AC434" i="1" s="1"/>
  <c r="AF434" i="1" s="1"/>
  <c r="X436" i="1"/>
  <c r="Y435" i="1"/>
  <c r="AA435" i="1" s="1"/>
  <c r="AE434" i="1"/>
  <c r="AB435" i="1" l="1"/>
  <c r="AD435" i="1"/>
  <c r="X437" i="1"/>
  <c r="Y436" i="1"/>
  <c r="AA436" i="1" s="1"/>
  <c r="AC435" i="1"/>
  <c r="AF435" i="1" s="1"/>
  <c r="AE435" i="1"/>
  <c r="AD436" i="1" l="1"/>
  <c r="AB436" i="1"/>
  <c r="AC436" i="1" s="1"/>
  <c r="AF436" i="1" s="1"/>
  <c r="Y437" i="1"/>
  <c r="AA437" i="1" s="1"/>
  <c r="X438" i="1"/>
  <c r="AE436" i="1"/>
  <c r="AB437" i="1" l="1"/>
  <c r="AD437" i="1"/>
  <c r="X439" i="1"/>
  <c r="Y438" i="1"/>
  <c r="AA438" i="1" s="1"/>
  <c r="AC437" i="1"/>
  <c r="AF437" i="1" s="1"/>
  <c r="AE437" i="1"/>
  <c r="AB438" i="1" l="1"/>
  <c r="AD438" i="1"/>
  <c r="X440" i="1"/>
  <c r="Y439" i="1"/>
  <c r="AA439" i="1" s="1"/>
  <c r="AE438" i="1"/>
  <c r="AC438" i="1"/>
  <c r="AF438" i="1" s="1"/>
  <c r="AB439" i="1" l="1"/>
  <c r="AD439" i="1"/>
  <c r="X441" i="1"/>
  <c r="Y440" i="1"/>
  <c r="AA440" i="1" s="1"/>
  <c r="AE439" i="1"/>
  <c r="AC439" i="1"/>
  <c r="AF439" i="1" s="1"/>
  <c r="AB440" i="1" l="1"/>
  <c r="AC440" i="1" s="1"/>
  <c r="AF440" i="1" s="1"/>
  <c r="AD440" i="1"/>
  <c r="Y441" i="1"/>
  <c r="AA441" i="1" s="1"/>
  <c r="X442" i="1"/>
  <c r="AE440" i="1"/>
  <c r="AB441" i="1" l="1"/>
  <c r="AD441" i="1"/>
  <c r="X443" i="1"/>
  <c r="Y442" i="1"/>
  <c r="AA442" i="1" s="1"/>
  <c r="AE441" i="1"/>
  <c r="AC441" i="1"/>
  <c r="AF441" i="1" s="1"/>
  <c r="AB442" i="1" l="1"/>
  <c r="AD442" i="1"/>
  <c r="Y443" i="1"/>
  <c r="AA443" i="1" s="1"/>
  <c r="X444" i="1"/>
  <c r="AC442" i="1"/>
  <c r="AF442" i="1" s="1"/>
  <c r="AE442" i="1"/>
  <c r="AB443" i="1" l="1"/>
  <c r="AE443" i="1" s="1"/>
  <c r="AD443" i="1"/>
  <c r="X445" i="1"/>
  <c r="Y444" i="1"/>
  <c r="AA444" i="1" s="1"/>
  <c r="AC443" i="1"/>
  <c r="AF443" i="1" s="1"/>
  <c r="AD444" i="1" l="1"/>
  <c r="AB444" i="1"/>
  <c r="AC444" i="1" s="1"/>
  <c r="AF444" i="1" s="1"/>
  <c r="Y445" i="1"/>
  <c r="AA445" i="1" s="1"/>
  <c r="X446" i="1"/>
  <c r="AE444" i="1"/>
  <c r="AD445" i="1" l="1"/>
  <c r="AB445" i="1"/>
  <c r="Y446" i="1"/>
  <c r="AA446" i="1" s="1"/>
  <c r="X447" i="1"/>
  <c r="AC445" i="1"/>
  <c r="AF445" i="1" s="1"/>
  <c r="AE445" i="1"/>
  <c r="AD446" i="1" l="1"/>
  <c r="AB446" i="1"/>
  <c r="AC446" i="1" s="1"/>
  <c r="AF446" i="1" s="1"/>
  <c r="X448" i="1"/>
  <c r="Y447" i="1"/>
  <c r="AA447" i="1" s="1"/>
  <c r="AE446" i="1"/>
  <c r="AD447" i="1" l="1"/>
  <c r="AB447" i="1"/>
  <c r="AC447" i="1" s="1"/>
  <c r="AF447" i="1" s="1"/>
  <c r="X449" i="1"/>
  <c r="Y448" i="1"/>
  <c r="AA448" i="1" s="1"/>
  <c r="AE447" i="1"/>
  <c r="AB448" i="1" l="1"/>
  <c r="AD448" i="1"/>
  <c r="Y449" i="1"/>
  <c r="AA449" i="1" s="1"/>
  <c r="X450" i="1"/>
  <c r="AC448" i="1"/>
  <c r="AF448" i="1" s="1"/>
  <c r="AE448" i="1"/>
  <c r="AB449" i="1" l="1"/>
  <c r="AD449" i="1"/>
  <c r="X451" i="1"/>
  <c r="Y450" i="1"/>
  <c r="AA450" i="1" s="1"/>
  <c r="AE449" i="1"/>
  <c r="AC449" i="1"/>
  <c r="AF449" i="1" s="1"/>
  <c r="AB450" i="1" l="1"/>
  <c r="AD450" i="1"/>
  <c r="X452" i="1"/>
  <c r="Y451" i="1"/>
  <c r="AA451" i="1" s="1"/>
  <c r="AE450" i="1"/>
  <c r="AC450" i="1"/>
  <c r="AF450" i="1" s="1"/>
  <c r="AB451" i="1" l="1"/>
  <c r="AC451" i="1" s="1"/>
  <c r="AF451" i="1" s="1"/>
  <c r="AD451" i="1"/>
  <c r="X453" i="1"/>
  <c r="Y452" i="1"/>
  <c r="AA452" i="1" s="1"/>
  <c r="AE451" i="1"/>
  <c r="AD452" i="1" l="1"/>
  <c r="AB452" i="1"/>
  <c r="Y453" i="1"/>
  <c r="AA453" i="1" s="1"/>
  <c r="X454" i="1"/>
  <c r="AE452" i="1"/>
  <c r="AC452" i="1"/>
  <c r="AF452" i="1" s="1"/>
  <c r="AB453" i="1" l="1"/>
  <c r="AD453" i="1"/>
  <c r="Y454" i="1"/>
  <c r="AA454" i="1" s="1"/>
  <c r="X455" i="1"/>
  <c r="AC453" i="1"/>
  <c r="AF453" i="1" s="1"/>
  <c r="AE453" i="1"/>
  <c r="AD454" i="1" l="1"/>
  <c r="AB454" i="1"/>
  <c r="X456" i="1"/>
  <c r="Y455" i="1"/>
  <c r="AA455" i="1" s="1"/>
  <c r="AC454" i="1"/>
  <c r="AF454" i="1" s="1"/>
  <c r="AE454" i="1"/>
  <c r="AB455" i="1" l="1"/>
  <c r="AD455" i="1"/>
  <c r="X457" i="1"/>
  <c r="Y456" i="1"/>
  <c r="AA456" i="1" s="1"/>
  <c r="AE455" i="1"/>
  <c r="AC455" i="1"/>
  <c r="AF455" i="1" s="1"/>
  <c r="AD456" i="1" l="1"/>
  <c r="AB456" i="1"/>
  <c r="AE456" i="1" s="1"/>
  <c r="Y457" i="1"/>
  <c r="AA457" i="1" s="1"/>
  <c r="X458" i="1"/>
  <c r="AC456" i="1"/>
  <c r="AF456" i="1" s="1"/>
  <c r="AD457" i="1" l="1"/>
  <c r="AB457" i="1"/>
  <c r="AC457" i="1" s="1"/>
  <c r="AF457" i="1" s="1"/>
  <c r="Y458" i="1"/>
  <c r="AA458" i="1" s="1"/>
  <c r="X459" i="1"/>
  <c r="AE457" i="1"/>
  <c r="AB458" i="1" l="1"/>
  <c r="AC458" i="1" s="1"/>
  <c r="AF458" i="1" s="1"/>
  <c r="AD458" i="1"/>
  <c r="X460" i="1"/>
  <c r="Y459" i="1"/>
  <c r="AA459" i="1" s="1"/>
  <c r="AE458" i="1"/>
  <c r="AB459" i="1" l="1"/>
  <c r="AD459" i="1"/>
  <c r="X461" i="1"/>
  <c r="Y460" i="1"/>
  <c r="AA460" i="1" s="1"/>
  <c r="AC459" i="1"/>
  <c r="AF459" i="1" s="1"/>
  <c r="AE459" i="1"/>
  <c r="AD460" i="1" l="1"/>
  <c r="AB460" i="1"/>
  <c r="AC460" i="1" s="1"/>
  <c r="AF460" i="1" s="1"/>
  <c r="Y461" i="1"/>
  <c r="AA461" i="1" s="1"/>
  <c r="X462" i="1"/>
  <c r="AE460" i="1"/>
  <c r="AB461" i="1" l="1"/>
  <c r="AC461" i="1" s="1"/>
  <c r="AF461" i="1" s="1"/>
  <c r="AD461" i="1"/>
  <c r="Y462" i="1"/>
  <c r="AA462" i="1" s="1"/>
  <c r="X463" i="1"/>
  <c r="AE461" i="1"/>
  <c r="AB462" i="1" l="1"/>
  <c r="AD462" i="1"/>
  <c r="X464" i="1"/>
  <c r="Y463" i="1"/>
  <c r="AA463" i="1" s="1"/>
  <c r="AE462" i="1"/>
  <c r="AC462" i="1"/>
  <c r="AF462" i="1" s="1"/>
  <c r="AB463" i="1" l="1"/>
  <c r="AD463" i="1"/>
  <c r="Y464" i="1"/>
  <c r="AA464" i="1" s="1"/>
  <c r="X465" i="1"/>
  <c r="AC463" i="1"/>
  <c r="AF463" i="1" s="1"/>
  <c r="AE463" i="1"/>
  <c r="AB464" i="1" l="1"/>
  <c r="AD464" i="1"/>
  <c r="Y465" i="1"/>
  <c r="AA465" i="1" s="1"/>
  <c r="X466" i="1"/>
  <c r="AC464" i="1"/>
  <c r="AF464" i="1" s="1"/>
  <c r="AE464" i="1"/>
  <c r="AB465" i="1" l="1"/>
  <c r="AD465" i="1"/>
  <c r="Y466" i="1"/>
  <c r="AA466" i="1" s="1"/>
  <c r="X467" i="1"/>
  <c r="AC465" i="1"/>
  <c r="AF465" i="1" s="1"/>
  <c r="AE465" i="1"/>
  <c r="AD466" i="1" l="1"/>
  <c r="AB466" i="1"/>
  <c r="X468" i="1"/>
  <c r="Y467" i="1"/>
  <c r="AA467" i="1" s="1"/>
  <c r="AE466" i="1"/>
  <c r="AC466" i="1"/>
  <c r="AF466" i="1" s="1"/>
  <c r="AD467" i="1" l="1"/>
  <c r="AB467" i="1"/>
  <c r="X469" i="1"/>
  <c r="Y468" i="1"/>
  <c r="AA468" i="1" s="1"/>
  <c r="AC467" i="1"/>
  <c r="AF467" i="1" s="1"/>
  <c r="AE467" i="1"/>
  <c r="AD468" i="1" l="1"/>
  <c r="AB468" i="1"/>
  <c r="Y469" i="1"/>
  <c r="AA469" i="1" s="1"/>
  <c r="X470" i="1"/>
  <c r="AE468" i="1"/>
  <c r="AC468" i="1"/>
  <c r="AF468" i="1" s="1"/>
  <c r="AB469" i="1" l="1"/>
  <c r="AD469" i="1"/>
  <c r="X471" i="1"/>
  <c r="Y470" i="1"/>
  <c r="AA470" i="1" s="1"/>
  <c r="AC469" i="1"/>
  <c r="AF469" i="1" s="1"/>
  <c r="AE469" i="1"/>
  <c r="AB470" i="1" l="1"/>
  <c r="AD470" i="1"/>
  <c r="X472" i="1"/>
  <c r="Y471" i="1"/>
  <c r="AA471" i="1" s="1"/>
  <c r="AE470" i="1"/>
  <c r="AC470" i="1"/>
  <c r="AF470" i="1" s="1"/>
  <c r="AD471" i="1" l="1"/>
  <c r="AB471" i="1"/>
  <c r="AE471" i="1" s="1"/>
  <c r="X473" i="1"/>
  <c r="Y472" i="1"/>
  <c r="AA472" i="1" s="1"/>
  <c r="AC471" i="1"/>
  <c r="AF471" i="1" s="1"/>
  <c r="AD472" i="1" l="1"/>
  <c r="AB472" i="1"/>
  <c r="Y473" i="1"/>
  <c r="AA473" i="1" s="1"/>
  <c r="X474" i="1"/>
  <c r="AC472" i="1"/>
  <c r="AF472" i="1" s="1"/>
  <c r="AE472" i="1"/>
  <c r="AB473" i="1" l="1"/>
  <c r="AD473" i="1"/>
  <c r="X475" i="1"/>
  <c r="Y474" i="1"/>
  <c r="AA474" i="1" s="1"/>
  <c r="AC473" i="1"/>
  <c r="AF473" i="1" s="1"/>
  <c r="AE473" i="1"/>
  <c r="AB474" i="1" l="1"/>
  <c r="AD474" i="1"/>
  <c r="X476" i="1"/>
  <c r="Y475" i="1"/>
  <c r="AA475" i="1" s="1"/>
  <c r="AE474" i="1"/>
  <c r="AC474" i="1"/>
  <c r="AF474" i="1" s="1"/>
  <c r="AB475" i="1" l="1"/>
  <c r="AD475" i="1"/>
  <c r="Y476" i="1"/>
  <c r="AA476" i="1" s="1"/>
  <c r="X477" i="1"/>
  <c r="AC475" i="1"/>
  <c r="AF475" i="1" s="1"/>
  <c r="AE475" i="1"/>
  <c r="AB476" i="1" l="1"/>
  <c r="AD476" i="1"/>
  <c r="X478" i="1"/>
  <c r="Y477" i="1"/>
  <c r="AA477" i="1" s="1"/>
  <c r="AE476" i="1"/>
  <c r="AC476" i="1"/>
  <c r="AF476" i="1" s="1"/>
  <c r="AB477" i="1" l="1"/>
  <c r="AD477" i="1"/>
  <c r="Y478" i="1"/>
  <c r="AA478" i="1" s="1"/>
  <c r="X479" i="1"/>
  <c r="AE477" i="1"/>
  <c r="AC477" i="1"/>
  <c r="AF477" i="1" s="1"/>
  <c r="AB478" i="1" l="1"/>
  <c r="AD478" i="1"/>
  <c r="X480" i="1"/>
  <c r="Y479" i="1"/>
  <c r="AA479" i="1" s="1"/>
  <c r="AC478" i="1"/>
  <c r="AF478" i="1" s="1"/>
  <c r="AE478" i="1"/>
  <c r="AD479" i="1" l="1"/>
  <c r="AB479" i="1"/>
  <c r="AE479" i="1" s="1"/>
  <c r="Y480" i="1"/>
  <c r="AA480" i="1" s="1"/>
  <c r="X481" i="1"/>
  <c r="AC479" i="1"/>
  <c r="AF479" i="1" s="1"/>
  <c r="AB480" i="1" l="1"/>
  <c r="AC480" i="1" s="1"/>
  <c r="AF480" i="1" s="1"/>
  <c r="AD480" i="1"/>
  <c r="Y481" i="1"/>
  <c r="AA481" i="1" s="1"/>
  <c r="X482" i="1"/>
  <c r="AE480" i="1"/>
  <c r="AD481" i="1" l="1"/>
  <c r="AB481" i="1"/>
  <c r="AC481" i="1" s="1"/>
  <c r="AF481" i="1" s="1"/>
  <c r="X483" i="1"/>
  <c r="Y482" i="1"/>
  <c r="AA482" i="1" s="1"/>
  <c r="AE481" i="1"/>
  <c r="AB482" i="1" l="1"/>
  <c r="AD482" i="1"/>
  <c r="Y483" i="1"/>
  <c r="AA483" i="1" s="1"/>
  <c r="X484" i="1"/>
  <c r="AE482" i="1"/>
  <c r="AC482" i="1"/>
  <c r="AF482" i="1" s="1"/>
  <c r="AB483" i="1" l="1"/>
  <c r="AE483" i="1" s="1"/>
  <c r="AD483" i="1"/>
  <c r="X485" i="1"/>
  <c r="Y484" i="1"/>
  <c r="AA484" i="1" s="1"/>
  <c r="AC483" i="1"/>
  <c r="AF483" i="1" s="1"/>
  <c r="AB484" i="1" l="1"/>
  <c r="AC484" i="1" s="1"/>
  <c r="AF484" i="1" s="1"/>
  <c r="AD484" i="1"/>
  <c r="Y485" i="1"/>
  <c r="AA485" i="1" s="1"/>
  <c r="X486" i="1"/>
  <c r="AE484" i="1"/>
  <c r="AB485" i="1" l="1"/>
  <c r="AE485" i="1" s="1"/>
  <c r="AD485" i="1"/>
  <c r="Y486" i="1"/>
  <c r="AA486" i="1" s="1"/>
  <c r="X487" i="1"/>
  <c r="AC485" i="1"/>
  <c r="AF485" i="1" s="1"/>
  <c r="AB486" i="1" l="1"/>
  <c r="AD486" i="1"/>
  <c r="Y487" i="1"/>
  <c r="AA487" i="1" s="1"/>
  <c r="X488" i="1"/>
  <c r="AC486" i="1"/>
  <c r="AF486" i="1" s="1"/>
  <c r="AE486" i="1"/>
  <c r="AB487" i="1" l="1"/>
  <c r="AD487" i="1"/>
  <c r="X489" i="1"/>
  <c r="Y488" i="1"/>
  <c r="AA488" i="1" s="1"/>
  <c r="AE487" i="1"/>
  <c r="AC487" i="1"/>
  <c r="AF487" i="1" s="1"/>
  <c r="AB488" i="1" l="1"/>
  <c r="AE488" i="1" s="1"/>
  <c r="AD488" i="1"/>
  <c r="X490" i="1"/>
  <c r="Y489" i="1"/>
  <c r="AA489" i="1" s="1"/>
  <c r="AC488" i="1"/>
  <c r="AF488" i="1" s="1"/>
  <c r="AD489" i="1" l="1"/>
  <c r="AB489" i="1"/>
  <c r="AC489" i="1" s="1"/>
  <c r="AF489" i="1" s="1"/>
  <c r="Y490" i="1"/>
  <c r="AA490" i="1" s="1"/>
  <c r="X491" i="1"/>
  <c r="AE489" i="1"/>
  <c r="AB490" i="1" l="1"/>
  <c r="AD490" i="1"/>
  <c r="Y491" i="1"/>
  <c r="AA491" i="1" s="1"/>
  <c r="X492" i="1"/>
  <c r="AC490" i="1"/>
  <c r="AF490" i="1" s="1"/>
  <c r="AE490" i="1"/>
  <c r="AD491" i="1" l="1"/>
  <c r="AB491" i="1"/>
  <c r="Y492" i="1"/>
  <c r="AA492" i="1" s="1"/>
  <c r="X493" i="1"/>
  <c r="AC491" i="1"/>
  <c r="AF491" i="1" s="1"/>
  <c r="AE491" i="1"/>
  <c r="AB492" i="1" l="1"/>
  <c r="AD492" i="1"/>
  <c r="X494" i="1"/>
  <c r="Y493" i="1"/>
  <c r="AA493" i="1" s="1"/>
  <c r="AE492" i="1"/>
  <c r="AC492" i="1"/>
  <c r="AF492" i="1" s="1"/>
  <c r="AB493" i="1" l="1"/>
  <c r="AD493" i="1"/>
  <c r="X495" i="1"/>
  <c r="Y494" i="1"/>
  <c r="AA494" i="1" s="1"/>
  <c r="AE493" i="1"/>
  <c r="AC493" i="1"/>
  <c r="AF493" i="1" s="1"/>
  <c r="AB494" i="1" l="1"/>
  <c r="AD494" i="1"/>
  <c r="Y495" i="1"/>
  <c r="AA495" i="1" s="1"/>
  <c r="X496" i="1"/>
  <c r="AE494" i="1"/>
  <c r="AC494" i="1"/>
  <c r="AF494" i="1" s="1"/>
  <c r="AB495" i="1" l="1"/>
  <c r="AE495" i="1" s="1"/>
  <c r="AD495" i="1"/>
  <c r="X497" i="1"/>
  <c r="Y496" i="1"/>
  <c r="AA496" i="1" s="1"/>
  <c r="AC495" i="1"/>
  <c r="AF495" i="1" s="1"/>
  <c r="AD496" i="1" l="1"/>
  <c r="AB496" i="1"/>
  <c r="AC496" i="1" s="1"/>
  <c r="AF496" i="1" s="1"/>
  <c r="X498" i="1"/>
  <c r="Y497" i="1"/>
  <c r="AA497" i="1" s="1"/>
  <c r="AE496" i="1"/>
  <c r="AD497" i="1" l="1"/>
  <c r="AB497" i="1"/>
  <c r="X499" i="1"/>
  <c r="Y498" i="1"/>
  <c r="AA498" i="1" s="1"/>
  <c r="AC497" i="1"/>
  <c r="AF497" i="1" s="1"/>
  <c r="AE497" i="1"/>
  <c r="AD498" i="1" l="1"/>
  <c r="AB498" i="1"/>
  <c r="Y499" i="1"/>
  <c r="AA499" i="1" s="1"/>
  <c r="X500" i="1"/>
  <c r="AE498" i="1"/>
  <c r="AC498" i="1"/>
  <c r="AF498" i="1" s="1"/>
  <c r="AB499" i="1" l="1"/>
  <c r="AD499" i="1"/>
  <c r="X501" i="1"/>
  <c r="Y500" i="1"/>
  <c r="AA500" i="1" s="1"/>
  <c r="AC499" i="1"/>
  <c r="AF499" i="1" s="1"/>
  <c r="AE499" i="1"/>
  <c r="AB500" i="1" l="1"/>
  <c r="AC500" i="1" s="1"/>
  <c r="AF500" i="1" s="1"/>
  <c r="AD500" i="1"/>
  <c r="X502" i="1"/>
  <c r="Y501" i="1"/>
  <c r="AA501" i="1" s="1"/>
  <c r="AE500" i="1"/>
  <c r="AD501" i="1" l="1"/>
  <c r="AB501" i="1"/>
  <c r="Y502" i="1"/>
  <c r="AA502" i="1" s="1"/>
  <c r="X503" i="1"/>
  <c r="AC501" i="1"/>
  <c r="AF501" i="1" s="1"/>
  <c r="AE501" i="1"/>
  <c r="AD502" i="1" l="1"/>
  <c r="AB502" i="1"/>
  <c r="AC502" i="1" s="1"/>
  <c r="AF502" i="1" s="1"/>
  <c r="Y503" i="1"/>
  <c r="AA503" i="1" s="1"/>
  <c r="X504" i="1"/>
  <c r="AE502" i="1"/>
  <c r="AD503" i="1" l="1"/>
  <c r="AB503" i="1"/>
  <c r="Y504" i="1"/>
  <c r="AA504" i="1" s="1"/>
  <c r="X505" i="1"/>
  <c r="AE503" i="1"/>
  <c r="AC503" i="1"/>
  <c r="AF503" i="1" s="1"/>
  <c r="AD504" i="1" l="1"/>
  <c r="AB504" i="1"/>
  <c r="X506" i="1"/>
  <c r="Y505" i="1"/>
  <c r="AA505" i="1" s="1"/>
  <c r="AC504" i="1"/>
  <c r="AF504" i="1" s="1"/>
  <c r="AE504" i="1"/>
  <c r="AB505" i="1" l="1"/>
  <c r="AD505" i="1"/>
  <c r="X507" i="1"/>
  <c r="Y506" i="1"/>
  <c r="AA506" i="1" s="1"/>
  <c r="AE505" i="1"/>
  <c r="AC505" i="1"/>
  <c r="AF505" i="1" s="1"/>
  <c r="AB506" i="1" l="1"/>
  <c r="AD506" i="1"/>
  <c r="Y507" i="1"/>
  <c r="AA507" i="1" s="1"/>
  <c r="X508" i="1"/>
  <c r="AC506" i="1"/>
  <c r="AF506" i="1" s="1"/>
  <c r="AE506" i="1"/>
  <c r="AD507" i="1" l="1"/>
  <c r="AB507" i="1"/>
  <c r="AC507" i="1" s="1"/>
  <c r="AF507" i="1" s="1"/>
  <c r="X509" i="1"/>
  <c r="Y508" i="1"/>
  <c r="AA508" i="1" s="1"/>
  <c r="AE507" i="1"/>
  <c r="AD508" i="1" l="1"/>
  <c r="AB508" i="1"/>
  <c r="AE508" i="1" s="1"/>
  <c r="Y509" i="1"/>
  <c r="AA509" i="1" s="1"/>
  <c r="X510" i="1"/>
  <c r="AC508" i="1"/>
  <c r="AF508" i="1" s="1"/>
  <c r="AD509" i="1" l="1"/>
  <c r="AB509" i="1"/>
  <c r="Y510" i="1"/>
  <c r="AA510" i="1" s="1"/>
  <c r="X511" i="1"/>
  <c r="AE509" i="1"/>
  <c r="AC509" i="1"/>
  <c r="AF509" i="1" s="1"/>
  <c r="AB510" i="1" l="1"/>
  <c r="AD510" i="1"/>
  <c r="Y511" i="1"/>
  <c r="AA511" i="1" s="1"/>
  <c r="X512" i="1"/>
  <c r="AE510" i="1"/>
  <c r="AC510" i="1"/>
  <c r="AF510" i="1" s="1"/>
  <c r="AB511" i="1" l="1"/>
  <c r="AE511" i="1" s="1"/>
  <c r="AD511" i="1"/>
  <c r="Y512" i="1"/>
  <c r="AA512" i="1" s="1"/>
  <c r="X513" i="1"/>
  <c r="AC511" i="1"/>
  <c r="AF511" i="1" s="1"/>
  <c r="AD512" i="1" l="1"/>
  <c r="AB512" i="1"/>
  <c r="X514" i="1"/>
  <c r="Y513" i="1"/>
  <c r="AA513" i="1" s="1"/>
  <c r="AE512" i="1"/>
  <c r="AC512" i="1"/>
  <c r="AF512" i="1" s="1"/>
  <c r="AB513" i="1" l="1"/>
  <c r="AD513" i="1"/>
  <c r="Y514" i="1"/>
  <c r="AA514" i="1" s="1"/>
  <c r="X515" i="1"/>
  <c r="AE513" i="1"/>
  <c r="AC513" i="1"/>
  <c r="AF513" i="1" s="1"/>
  <c r="AD514" i="1" l="1"/>
  <c r="AB514" i="1"/>
  <c r="Y515" i="1"/>
  <c r="AA515" i="1" s="1"/>
  <c r="X516" i="1"/>
  <c r="AE514" i="1"/>
  <c r="AC514" i="1"/>
  <c r="AF514" i="1" s="1"/>
  <c r="AB515" i="1" l="1"/>
  <c r="AE515" i="1" s="1"/>
  <c r="AD515" i="1"/>
  <c r="X517" i="1"/>
  <c r="Y516" i="1"/>
  <c r="AA516" i="1" s="1"/>
  <c r="AC515" i="1"/>
  <c r="AF515" i="1" s="1"/>
  <c r="AB516" i="1" l="1"/>
  <c r="AE516" i="1" s="1"/>
  <c r="AD516" i="1"/>
  <c r="X518" i="1"/>
  <c r="Y517" i="1"/>
  <c r="AA517" i="1" s="1"/>
  <c r="AC516" i="1"/>
  <c r="AF516" i="1" s="1"/>
  <c r="AB517" i="1" l="1"/>
  <c r="AE517" i="1" s="1"/>
  <c r="AD517" i="1"/>
  <c r="Y518" i="1"/>
  <c r="AA518" i="1" s="1"/>
  <c r="X519" i="1"/>
  <c r="AC517" i="1"/>
  <c r="AF517" i="1" s="1"/>
  <c r="AD518" i="1" l="1"/>
  <c r="AB518" i="1"/>
  <c r="AE518" i="1" s="1"/>
  <c r="Y519" i="1"/>
  <c r="AA519" i="1" s="1"/>
  <c r="X520" i="1"/>
  <c r="AC518" i="1"/>
  <c r="AF518" i="1" s="1"/>
  <c r="AD519" i="1" l="1"/>
  <c r="AB519" i="1"/>
  <c r="X521" i="1"/>
  <c r="Y520" i="1"/>
  <c r="AA520" i="1" s="1"/>
  <c r="AC519" i="1"/>
  <c r="AF519" i="1" s="1"/>
  <c r="AE519" i="1"/>
  <c r="AB520" i="1" l="1"/>
  <c r="AD520" i="1"/>
  <c r="X522" i="1"/>
  <c r="Y521" i="1"/>
  <c r="AA521" i="1" s="1"/>
  <c r="AE520" i="1"/>
  <c r="AC520" i="1"/>
  <c r="AF520" i="1" s="1"/>
  <c r="AB521" i="1" l="1"/>
  <c r="AC521" i="1" s="1"/>
  <c r="AF521" i="1" s="1"/>
  <c r="AD521" i="1"/>
  <c r="Y522" i="1"/>
  <c r="AA522" i="1" s="1"/>
  <c r="X523" i="1"/>
  <c r="AE521" i="1"/>
  <c r="AD522" i="1" l="1"/>
  <c r="AB522" i="1"/>
  <c r="AC522" i="1" s="1"/>
  <c r="AF522" i="1" s="1"/>
  <c r="Y523" i="1"/>
  <c r="AA523" i="1" s="1"/>
  <c r="X524" i="1"/>
  <c r="AE522" i="1"/>
  <c r="AB523" i="1" l="1"/>
  <c r="AD523" i="1"/>
  <c r="X525" i="1"/>
  <c r="Y524" i="1"/>
  <c r="AA524" i="1" s="1"/>
  <c r="AE523" i="1"/>
  <c r="AC523" i="1"/>
  <c r="AF523" i="1" s="1"/>
  <c r="AB524" i="1" l="1"/>
  <c r="AD524" i="1"/>
  <c r="Y525" i="1"/>
  <c r="AA525" i="1" s="1"/>
  <c r="X526" i="1"/>
  <c r="AC524" i="1"/>
  <c r="AF524" i="1" s="1"/>
  <c r="AE524" i="1"/>
  <c r="AD525" i="1" l="1"/>
  <c r="AB525" i="1"/>
  <c r="Y526" i="1"/>
  <c r="AA526" i="1" s="1"/>
  <c r="X527" i="1"/>
  <c r="AC525" i="1"/>
  <c r="AF525" i="1" s="1"/>
  <c r="AE525" i="1"/>
  <c r="AD526" i="1" l="1"/>
  <c r="AB526" i="1"/>
  <c r="AE526" i="1" s="1"/>
  <c r="Y527" i="1"/>
  <c r="AA527" i="1" s="1"/>
  <c r="X528" i="1"/>
  <c r="AC526" i="1"/>
  <c r="AF526" i="1" s="1"/>
  <c r="AD527" i="1" l="1"/>
  <c r="AB527" i="1"/>
  <c r="Y528" i="1"/>
  <c r="AA528" i="1" s="1"/>
  <c r="X529" i="1"/>
  <c r="AE527" i="1"/>
  <c r="AC527" i="1"/>
  <c r="AF527" i="1" s="1"/>
  <c r="AB528" i="1" l="1"/>
  <c r="AD528" i="1"/>
  <c r="X530" i="1"/>
  <c r="Y529" i="1"/>
  <c r="AA529" i="1" s="1"/>
  <c r="AC528" i="1"/>
  <c r="AF528" i="1" s="1"/>
  <c r="AE528" i="1"/>
  <c r="AD529" i="1" l="1"/>
  <c r="AB529" i="1"/>
  <c r="X531" i="1"/>
  <c r="Y530" i="1"/>
  <c r="AA530" i="1" s="1"/>
  <c r="AC529" i="1"/>
  <c r="AF529" i="1" s="1"/>
  <c r="AE529" i="1"/>
  <c r="AD530" i="1" l="1"/>
  <c r="AB530" i="1"/>
  <c r="X532" i="1"/>
  <c r="Y531" i="1"/>
  <c r="AA531" i="1" s="1"/>
  <c r="AE530" i="1"/>
  <c r="AC530" i="1"/>
  <c r="AF530" i="1" s="1"/>
  <c r="AB531" i="1" l="1"/>
  <c r="AC531" i="1" s="1"/>
  <c r="AF531" i="1" s="1"/>
  <c r="AD531" i="1"/>
  <c r="Y532" i="1"/>
  <c r="AA532" i="1" s="1"/>
  <c r="X533" i="1"/>
  <c r="AE531" i="1"/>
  <c r="AB532" i="1" l="1"/>
  <c r="AC532" i="1" s="1"/>
  <c r="AF532" i="1" s="1"/>
  <c r="AD532" i="1"/>
  <c r="Y533" i="1"/>
  <c r="AA533" i="1" s="1"/>
  <c r="X534" i="1"/>
  <c r="AE532" i="1"/>
  <c r="AB533" i="1" l="1"/>
  <c r="AD533" i="1"/>
  <c r="Y534" i="1"/>
  <c r="AA534" i="1" s="1"/>
  <c r="X535" i="1"/>
  <c r="AC533" i="1"/>
  <c r="AF533" i="1" s="1"/>
  <c r="AE533" i="1"/>
  <c r="AB534" i="1" l="1"/>
  <c r="AE534" i="1" s="1"/>
  <c r="AD534" i="1"/>
  <c r="Y535" i="1"/>
  <c r="AA535" i="1" s="1"/>
  <c r="X536" i="1"/>
  <c r="AC534" i="1"/>
  <c r="AF534" i="1" s="1"/>
  <c r="AB535" i="1" l="1"/>
  <c r="AE535" i="1" s="1"/>
  <c r="AD535" i="1"/>
  <c r="Y536" i="1"/>
  <c r="AA536" i="1" s="1"/>
  <c r="X537" i="1"/>
  <c r="AC535" i="1"/>
  <c r="AF535" i="1" s="1"/>
  <c r="AB536" i="1" l="1"/>
  <c r="AD536" i="1"/>
  <c r="Y537" i="1"/>
  <c r="AA537" i="1" s="1"/>
  <c r="X538" i="1"/>
  <c r="AC536" i="1"/>
  <c r="AF536" i="1" s="1"/>
  <c r="AE536" i="1"/>
  <c r="AB537" i="1" l="1"/>
  <c r="AD537" i="1"/>
  <c r="Y538" i="1"/>
  <c r="AA538" i="1" s="1"/>
  <c r="X539" i="1"/>
  <c r="AE537" i="1"/>
  <c r="AC537" i="1"/>
  <c r="AF537" i="1" s="1"/>
  <c r="AD538" i="1" l="1"/>
  <c r="AB538" i="1"/>
  <c r="AC538" i="1" s="1"/>
  <c r="AF538" i="1" s="1"/>
  <c r="Y539" i="1"/>
  <c r="AA539" i="1" s="1"/>
  <c r="X540" i="1"/>
  <c r="AE538" i="1"/>
  <c r="AB539" i="1" l="1"/>
  <c r="AD539" i="1"/>
  <c r="Y540" i="1"/>
  <c r="AA540" i="1" s="1"/>
  <c r="X541" i="1"/>
  <c r="AE539" i="1"/>
  <c r="AC539" i="1"/>
  <c r="AF539" i="1" s="1"/>
  <c r="AD540" i="1" l="1"/>
  <c r="AB540" i="1"/>
  <c r="AC540" i="1" s="1"/>
  <c r="AF540" i="1" s="1"/>
  <c r="Y541" i="1"/>
  <c r="AA541" i="1" s="1"/>
  <c r="X542" i="1"/>
  <c r="AE540" i="1"/>
  <c r="AD541" i="1" l="1"/>
  <c r="AB541" i="1"/>
  <c r="X543" i="1"/>
  <c r="Y542" i="1"/>
  <c r="AA542" i="1" s="1"/>
  <c r="AE541" i="1"/>
  <c r="AC541" i="1"/>
  <c r="AF541" i="1" s="1"/>
  <c r="AD542" i="1" l="1"/>
  <c r="AB542" i="1"/>
  <c r="AC542" i="1" s="1"/>
  <c r="AF542" i="1" s="1"/>
  <c r="X544" i="1"/>
  <c r="Y543" i="1"/>
  <c r="AA543" i="1" s="1"/>
  <c r="AE542" i="1"/>
  <c r="AB543" i="1" l="1"/>
  <c r="AD543" i="1"/>
  <c r="Y544" i="1"/>
  <c r="AA544" i="1" s="1"/>
  <c r="X545" i="1"/>
  <c r="AE543" i="1"/>
  <c r="AC543" i="1"/>
  <c r="AF543" i="1" s="1"/>
  <c r="AB544" i="1" l="1"/>
  <c r="AD544" i="1"/>
  <c r="Y545" i="1"/>
  <c r="AA545" i="1" s="1"/>
  <c r="X546" i="1"/>
  <c r="AC544" i="1"/>
  <c r="AF544" i="1" s="1"/>
  <c r="AE544" i="1"/>
  <c r="AB545" i="1" l="1"/>
  <c r="AD545" i="1"/>
  <c r="Y546" i="1"/>
  <c r="AA546" i="1" s="1"/>
  <c r="X547" i="1"/>
  <c r="AE545" i="1"/>
  <c r="AC545" i="1"/>
  <c r="AF545" i="1" s="1"/>
  <c r="AB546" i="1" l="1"/>
  <c r="AD546" i="1"/>
  <c r="Y547" i="1"/>
  <c r="AA547" i="1" s="1"/>
  <c r="X548" i="1"/>
  <c r="AC546" i="1"/>
  <c r="AF546" i="1" s="1"/>
  <c r="AE546" i="1"/>
  <c r="AD547" i="1" l="1"/>
  <c r="AB547" i="1"/>
  <c r="AC547" i="1" s="1"/>
  <c r="AF547" i="1" s="1"/>
  <c r="X549" i="1"/>
  <c r="Y548" i="1"/>
  <c r="AA548" i="1" s="1"/>
  <c r="AE547" i="1"/>
  <c r="AB548" i="1" l="1"/>
  <c r="AE548" i="1" s="1"/>
  <c r="AD548" i="1"/>
  <c r="X550" i="1"/>
  <c r="Y549" i="1"/>
  <c r="AA549" i="1" s="1"/>
  <c r="AC548" i="1"/>
  <c r="AF548" i="1" s="1"/>
  <c r="AD549" i="1" l="1"/>
  <c r="AB549" i="1"/>
  <c r="AC549" i="1" s="1"/>
  <c r="AF549" i="1" s="1"/>
  <c r="Y550" i="1"/>
  <c r="AA550" i="1" s="1"/>
  <c r="X551" i="1"/>
  <c r="AE549" i="1"/>
  <c r="AB550" i="1" l="1"/>
  <c r="AD550" i="1"/>
  <c r="X552" i="1"/>
  <c r="Y551" i="1"/>
  <c r="AA551" i="1" s="1"/>
  <c r="AE550" i="1"/>
  <c r="AC550" i="1"/>
  <c r="AF550" i="1" s="1"/>
  <c r="AD551" i="1" l="1"/>
  <c r="AB551" i="1"/>
  <c r="AE551" i="1" s="1"/>
  <c r="X553" i="1"/>
  <c r="Y552" i="1"/>
  <c r="AA552" i="1" s="1"/>
  <c r="AC551" i="1"/>
  <c r="AF551" i="1" s="1"/>
  <c r="AB552" i="1" l="1"/>
  <c r="AE552" i="1" s="1"/>
  <c r="AD552" i="1"/>
  <c r="X554" i="1"/>
  <c r="Y553" i="1"/>
  <c r="AA553" i="1" s="1"/>
  <c r="AC552" i="1"/>
  <c r="AF552" i="1" s="1"/>
  <c r="AD553" i="1" l="1"/>
  <c r="AB553" i="1"/>
  <c r="Y554" i="1"/>
  <c r="AA554" i="1" s="1"/>
  <c r="X555" i="1"/>
  <c r="AC553" i="1"/>
  <c r="AF553" i="1" s="1"/>
  <c r="AE553" i="1"/>
  <c r="AB554" i="1" l="1"/>
  <c r="AD554" i="1"/>
  <c r="X556" i="1"/>
  <c r="Y555" i="1"/>
  <c r="AA555" i="1" s="1"/>
  <c r="AE554" i="1"/>
  <c r="AC554" i="1"/>
  <c r="AF554" i="1" s="1"/>
  <c r="AB555" i="1" l="1"/>
  <c r="AD555" i="1"/>
  <c r="Y556" i="1"/>
  <c r="AA556" i="1" s="1"/>
  <c r="X557" i="1"/>
  <c r="AC555" i="1"/>
  <c r="AF555" i="1" s="1"/>
  <c r="AE555" i="1"/>
  <c r="AD556" i="1" l="1"/>
  <c r="AB556" i="1"/>
  <c r="Y557" i="1"/>
  <c r="AA557" i="1" s="1"/>
  <c r="X558" i="1"/>
  <c r="AC556" i="1"/>
  <c r="AF556" i="1" s="1"/>
  <c r="AE556" i="1"/>
  <c r="AB557" i="1" l="1"/>
  <c r="AD557" i="1"/>
  <c r="Y558" i="1"/>
  <c r="AA558" i="1" s="1"/>
  <c r="X559" i="1"/>
  <c r="AE557" i="1"/>
  <c r="AC557" i="1"/>
  <c r="AF557" i="1" s="1"/>
  <c r="AB558" i="1" l="1"/>
  <c r="AD558" i="1"/>
  <c r="Y559" i="1"/>
  <c r="AA559" i="1" s="1"/>
  <c r="X560" i="1"/>
  <c r="AC558" i="1"/>
  <c r="AF558" i="1" s="1"/>
  <c r="AE558" i="1"/>
  <c r="AB559" i="1" l="1"/>
  <c r="AE559" i="1" s="1"/>
  <c r="AD559" i="1"/>
  <c r="X561" i="1"/>
  <c r="Y560" i="1"/>
  <c r="AA560" i="1" s="1"/>
  <c r="AC559" i="1"/>
  <c r="AF559" i="1" s="1"/>
  <c r="AB560" i="1" l="1"/>
  <c r="AD560" i="1"/>
  <c r="X562" i="1"/>
  <c r="Y561" i="1"/>
  <c r="AA561" i="1" s="1"/>
  <c r="AC560" i="1"/>
  <c r="AF560" i="1" s="1"/>
  <c r="AE560" i="1"/>
  <c r="AB561" i="1" l="1"/>
  <c r="AC561" i="1" s="1"/>
  <c r="AF561" i="1" s="1"/>
  <c r="AD561" i="1"/>
  <c r="Y562" i="1"/>
  <c r="AA562" i="1" s="1"/>
  <c r="X563" i="1"/>
  <c r="AE561" i="1"/>
  <c r="AD562" i="1" l="1"/>
  <c r="AB562" i="1"/>
  <c r="Y563" i="1"/>
  <c r="AA563" i="1" s="1"/>
  <c r="X564" i="1"/>
  <c r="AC562" i="1"/>
  <c r="AF562" i="1" s="1"/>
  <c r="AE562" i="1"/>
  <c r="AD563" i="1" l="1"/>
  <c r="AB563" i="1"/>
  <c r="AC563" i="1" s="1"/>
  <c r="AF563" i="1" s="1"/>
  <c r="Y564" i="1"/>
  <c r="AA564" i="1" s="1"/>
  <c r="X565" i="1"/>
  <c r="AE563" i="1"/>
  <c r="AB564" i="1" l="1"/>
  <c r="AD564" i="1"/>
  <c r="X566" i="1"/>
  <c r="Y565" i="1"/>
  <c r="AA565" i="1" s="1"/>
  <c r="AC564" i="1"/>
  <c r="AF564" i="1" s="1"/>
  <c r="AE564" i="1"/>
  <c r="AD565" i="1" l="1"/>
  <c r="AB565" i="1"/>
  <c r="Y566" i="1"/>
  <c r="AA566" i="1" s="1"/>
  <c r="X567" i="1"/>
  <c r="AE565" i="1"/>
  <c r="AC565" i="1"/>
  <c r="AF565" i="1" s="1"/>
  <c r="AB566" i="1" l="1"/>
  <c r="AD566" i="1"/>
  <c r="Y567" i="1"/>
  <c r="AA567" i="1" s="1"/>
  <c r="X568" i="1"/>
  <c r="AE566" i="1"/>
  <c r="AC566" i="1"/>
  <c r="AF566" i="1" s="1"/>
  <c r="AB567" i="1" l="1"/>
  <c r="AC567" i="1" s="1"/>
  <c r="AF567" i="1" s="1"/>
  <c r="AD567" i="1"/>
  <c r="X569" i="1"/>
  <c r="Y568" i="1"/>
  <c r="AA568" i="1" s="1"/>
  <c r="AE567" i="1"/>
  <c r="AB568" i="1" l="1"/>
  <c r="AE568" i="1" s="1"/>
  <c r="AD568" i="1"/>
  <c r="Y569" i="1"/>
  <c r="AA569" i="1" s="1"/>
  <c r="X570" i="1"/>
  <c r="AC568" i="1"/>
  <c r="AF568" i="1" s="1"/>
  <c r="AD569" i="1" l="1"/>
  <c r="AB569" i="1"/>
  <c r="Y570" i="1"/>
  <c r="AA570" i="1" s="1"/>
  <c r="X571" i="1"/>
  <c r="AC569" i="1"/>
  <c r="AF569" i="1" s="1"/>
  <c r="AE569" i="1"/>
  <c r="AB570" i="1" l="1"/>
  <c r="AC570" i="1" s="1"/>
  <c r="AF570" i="1" s="1"/>
  <c r="AD570" i="1"/>
  <c r="X572" i="1"/>
  <c r="Y571" i="1"/>
  <c r="AA571" i="1" s="1"/>
  <c r="AE570" i="1"/>
  <c r="AB571" i="1" l="1"/>
  <c r="AD571" i="1"/>
  <c r="X573" i="1"/>
  <c r="Y572" i="1"/>
  <c r="AA572" i="1" s="1"/>
  <c r="AE571" i="1"/>
  <c r="AC571" i="1"/>
  <c r="AF571" i="1" s="1"/>
  <c r="AB572" i="1" l="1"/>
  <c r="AD572" i="1"/>
  <c r="Y573" i="1"/>
  <c r="AA573" i="1" s="1"/>
  <c r="X574" i="1"/>
  <c r="AC572" i="1"/>
  <c r="AF572" i="1" s="1"/>
  <c r="AE572" i="1"/>
  <c r="AD573" i="1" l="1"/>
  <c r="AB573" i="1"/>
  <c r="Y574" i="1"/>
  <c r="AA574" i="1" s="1"/>
  <c r="X575" i="1"/>
  <c r="AC573" i="1"/>
  <c r="AF573" i="1" s="1"/>
  <c r="AE573" i="1"/>
  <c r="AB574" i="1" l="1"/>
  <c r="AD574" i="1"/>
  <c r="X576" i="1"/>
  <c r="Y575" i="1"/>
  <c r="AA575" i="1" s="1"/>
  <c r="AC574" i="1"/>
  <c r="AF574" i="1" s="1"/>
  <c r="AE574" i="1"/>
  <c r="AB575" i="1" l="1"/>
  <c r="AD575" i="1"/>
  <c r="X577" i="1"/>
  <c r="Y576" i="1"/>
  <c r="AA576" i="1" s="1"/>
  <c r="AE575" i="1"/>
  <c r="AC575" i="1"/>
  <c r="AF575" i="1" s="1"/>
  <c r="AB576" i="1" l="1"/>
  <c r="AD576" i="1"/>
  <c r="X578" i="1"/>
  <c r="Y577" i="1"/>
  <c r="AA577" i="1" s="1"/>
  <c r="AE576" i="1"/>
  <c r="AC576" i="1"/>
  <c r="AF576" i="1" s="1"/>
  <c r="AD577" i="1" l="1"/>
  <c r="AB577" i="1"/>
  <c r="AE577" i="1" s="1"/>
  <c r="Y578" i="1"/>
  <c r="AA578" i="1" s="1"/>
  <c r="X579" i="1"/>
  <c r="AC577" i="1"/>
  <c r="AF577" i="1" s="1"/>
  <c r="AB578" i="1" l="1"/>
  <c r="AE578" i="1" s="1"/>
  <c r="AD578" i="1"/>
  <c r="X580" i="1"/>
  <c r="Y579" i="1"/>
  <c r="AA579" i="1" s="1"/>
  <c r="AC578" i="1"/>
  <c r="AF578" i="1" s="1"/>
  <c r="AB579" i="1" l="1"/>
  <c r="AC579" i="1" s="1"/>
  <c r="AF579" i="1" s="1"/>
  <c r="AD579" i="1"/>
  <c r="Y580" i="1"/>
  <c r="AA580" i="1" s="1"/>
  <c r="X581" i="1"/>
  <c r="AE579" i="1"/>
  <c r="AD580" i="1" l="1"/>
  <c r="AB580" i="1"/>
  <c r="X582" i="1"/>
  <c r="Y581" i="1"/>
  <c r="AA581" i="1" s="1"/>
  <c r="AE580" i="1"/>
  <c r="AC580" i="1"/>
  <c r="AF580" i="1" s="1"/>
  <c r="AD581" i="1" l="1"/>
  <c r="AB581" i="1"/>
  <c r="AE581" i="1" s="1"/>
  <c r="X583" i="1"/>
  <c r="Y582" i="1"/>
  <c r="AA582" i="1" s="1"/>
  <c r="AC581" i="1"/>
  <c r="AF581" i="1" s="1"/>
  <c r="AB582" i="1" l="1"/>
  <c r="AE582" i="1" s="1"/>
  <c r="AD582" i="1"/>
  <c r="Y583" i="1"/>
  <c r="AA583" i="1" s="1"/>
  <c r="X584" i="1"/>
  <c r="AC582" i="1"/>
  <c r="AF582" i="1" s="1"/>
  <c r="AD583" i="1" l="1"/>
  <c r="AB583" i="1"/>
  <c r="Y584" i="1"/>
  <c r="AA584" i="1" s="1"/>
  <c r="X585" i="1"/>
  <c r="AC583" i="1"/>
  <c r="AF583" i="1" s="1"/>
  <c r="AE583" i="1"/>
  <c r="AB584" i="1" l="1"/>
  <c r="AD584" i="1"/>
  <c r="Y585" i="1"/>
  <c r="AA585" i="1" s="1"/>
  <c r="X586" i="1"/>
  <c r="AC584" i="1"/>
  <c r="AF584" i="1" s="1"/>
  <c r="AE584" i="1"/>
  <c r="AB585" i="1" l="1"/>
  <c r="AC585" i="1" s="1"/>
  <c r="AF585" i="1" s="1"/>
  <c r="AD585" i="1"/>
  <c r="X587" i="1"/>
  <c r="Y586" i="1"/>
  <c r="AA586" i="1" s="1"/>
  <c r="AE585" i="1"/>
  <c r="AB586" i="1" l="1"/>
  <c r="AE586" i="1" s="1"/>
  <c r="AD586" i="1"/>
  <c r="X588" i="1"/>
  <c r="Y587" i="1"/>
  <c r="AA587" i="1" s="1"/>
  <c r="AC586" i="1"/>
  <c r="AF586" i="1" s="1"/>
  <c r="AB587" i="1" l="1"/>
  <c r="AD587" i="1"/>
  <c r="Y588" i="1"/>
  <c r="AA588" i="1" s="1"/>
  <c r="X589" i="1"/>
  <c r="AE587" i="1"/>
  <c r="AC587" i="1"/>
  <c r="AF587" i="1" s="1"/>
  <c r="AB588" i="1" l="1"/>
  <c r="AE588" i="1" s="1"/>
  <c r="AD588" i="1"/>
  <c r="Y589" i="1"/>
  <c r="AA589" i="1" s="1"/>
  <c r="X590" i="1"/>
  <c r="AC588" i="1"/>
  <c r="AF588" i="1" s="1"/>
  <c r="AD589" i="1" l="1"/>
  <c r="AB589" i="1"/>
  <c r="AC589" i="1" s="1"/>
  <c r="AF589" i="1" s="1"/>
  <c r="Y590" i="1"/>
  <c r="AA590" i="1" s="1"/>
  <c r="X591" i="1"/>
  <c r="AE589" i="1"/>
  <c r="AB590" i="1" l="1"/>
  <c r="AC590" i="1" s="1"/>
  <c r="AF590" i="1" s="1"/>
  <c r="AD590" i="1"/>
  <c r="X592" i="1"/>
  <c r="Y591" i="1"/>
  <c r="AA591" i="1" s="1"/>
  <c r="AE590" i="1"/>
  <c r="AB591" i="1" l="1"/>
  <c r="AD591" i="1"/>
  <c r="Y592" i="1"/>
  <c r="AA592" i="1" s="1"/>
  <c r="X593" i="1"/>
  <c r="AE591" i="1"/>
  <c r="AC591" i="1"/>
  <c r="AF591" i="1" s="1"/>
  <c r="AD592" i="1" l="1"/>
  <c r="AB592" i="1"/>
  <c r="AC592" i="1" s="1"/>
  <c r="AF592" i="1" s="1"/>
  <c r="Y593" i="1"/>
  <c r="AA593" i="1" s="1"/>
  <c r="X594" i="1"/>
  <c r="AE592" i="1"/>
  <c r="AD593" i="1" l="1"/>
  <c r="AB593" i="1"/>
  <c r="AC593" i="1" s="1"/>
  <c r="AF593" i="1" s="1"/>
  <c r="X595" i="1"/>
  <c r="Y594" i="1"/>
  <c r="AA594" i="1" s="1"/>
  <c r="AE593" i="1"/>
  <c r="AD594" i="1" l="1"/>
  <c r="AB594" i="1"/>
  <c r="AE594" i="1" s="1"/>
  <c r="X596" i="1"/>
  <c r="Y595" i="1"/>
  <c r="AA595" i="1" s="1"/>
  <c r="AC594" i="1"/>
  <c r="AF594" i="1" s="1"/>
  <c r="AB595" i="1" l="1"/>
  <c r="AC595" i="1" s="1"/>
  <c r="AF595" i="1" s="1"/>
  <c r="AD595" i="1"/>
  <c r="Y596" i="1"/>
  <c r="AA596" i="1" s="1"/>
  <c r="X597" i="1"/>
  <c r="AE595" i="1"/>
  <c r="AB596" i="1" l="1"/>
  <c r="AD596" i="1"/>
  <c r="Y597" i="1"/>
  <c r="AA597" i="1" s="1"/>
  <c r="X598" i="1"/>
  <c r="AC596" i="1"/>
  <c r="AF596" i="1" s="1"/>
  <c r="AE596" i="1"/>
  <c r="AD597" i="1" l="1"/>
  <c r="AB597" i="1"/>
  <c r="AE597" i="1" s="1"/>
  <c r="X599" i="1"/>
  <c r="Y598" i="1"/>
  <c r="AA598" i="1" s="1"/>
  <c r="AC597" i="1"/>
  <c r="AF597" i="1" s="1"/>
  <c r="AB598" i="1" l="1"/>
  <c r="AE598" i="1" s="1"/>
  <c r="AD598" i="1"/>
  <c r="Y599" i="1"/>
  <c r="AA599" i="1" s="1"/>
  <c r="X600" i="1"/>
  <c r="AC598" i="1"/>
  <c r="AF598" i="1" s="1"/>
  <c r="AB599" i="1" l="1"/>
  <c r="AD599" i="1"/>
  <c r="Y600" i="1"/>
  <c r="AA600" i="1" s="1"/>
  <c r="X601" i="1"/>
  <c r="AE599" i="1"/>
  <c r="AC599" i="1"/>
  <c r="AF599" i="1" s="1"/>
  <c r="AD600" i="1" l="1"/>
  <c r="AB600" i="1"/>
  <c r="Y601" i="1"/>
  <c r="AA601" i="1" s="1"/>
  <c r="X602" i="1"/>
  <c r="AC600" i="1"/>
  <c r="AF600" i="1" s="1"/>
  <c r="AE600" i="1"/>
  <c r="AD601" i="1" l="1"/>
  <c r="AB601" i="1"/>
  <c r="AC601" i="1" s="1"/>
  <c r="AF601" i="1" s="1"/>
  <c r="X603" i="1"/>
  <c r="Y602" i="1"/>
  <c r="AA602" i="1" s="1"/>
  <c r="AE601" i="1"/>
  <c r="AB602" i="1" l="1"/>
  <c r="AC602" i="1" s="1"/>
  <c r="AF602" i="1" s="1"/>
  <c r="AD602" i="1"/>
  <c r="Y603" i="1"/>
  <c r="AA603" i="1" s="1"/>
  <c r="X604" i="1"/>
  <c r="AE602" i="1"/>
  <c r="AB603" i="1" l="1"/>
  <c r="AD603" i="1"/>
  <c r="Y604" i="1"/>
  <c r="AA604" i="1" s="1"/>
  <c r="X605" i="1"/>
  <c r="AE603" i="1"/>
  <c r="AC603" i="1"/>
  <c r="AF603" i="1" s="1"/>
  <c r="AD604" i="1" l="1"/>
  <c r="AB604" i="1"/>
  <c r="AE604" i="1" s="1"/>
  <c r="Y605" i="1"/>
  <c r="AA605" i="1" s="1"/>
  <c r="X606" i="1"/>
  <c r="AC604" i="1"/>
  <c r="AF604" i="1" s="1"/>
  <c r="AB605" i="1" l="1"/>
  <c r="AE605" i="1" s="1"/>
  <c r="AD605" i="1"/>
  <c r="X607" i="1"/>
  <c r="Y606" i="1"/>
  <c r="AA606" i="1" s="1"/>
  <c r="AC605" i="1"/>
  <c r="AF605" i="1" s="1"/>
  <c r="AB606" i="1" l="1"/>
  <c r="AC606" i="1" s="1"/>
  <c r="AF606" i="1" s="1"/>
  <c r="AD606" i="1"/>
  <c r="Y607" i="1"/>
  <c r="AA607" i="1" s="1"/>
  <c r="X608" i="1"/>
  <c r="AE606" i="1"/>
  <c r="AD607" i="1" l="1"/>
  <c r="AB607" i="1"/>
  <c r="Y608" i="1"/>
  <c r="AA608" i="1" s="1"/>
  <c r="X609" i="1"/>
  <c r="AC607" i="1"/>
  <c r="AF607" i="1" s="1"/>
  <c r="AE607" i="1"/>
  <c r="AB608" i="1" l="1"/>
  <c r="AD608" i="1"/>
  <c r="Y609" i="1"/>
  <c r="AA609" i="1" s="1"/>
  <c r="X610" i="1"/>
  <c r="AE608" i="1"/>
  <c r="AC608" i="1"/>
  <c r="AF608" i="1" s="1"/>
  <c r="AD609" i="1" l="1"/>
  <c r="AB609" i="1"/>
  <c r="X611" i="1"/>
  <c r="Y610" i="1"/>
  <c r="AA610" i="1" s="1"/>
  <c r="AC609" i="1"/>
  <c r="AF609" i="1" s="1"/>
  <c r="AE609" i="1"/>
  <c r="AD610" i="1" l="1"/>
  <c r="AB610" i="1"/>
  <c r="AE610" i="1" s="1"/>
  <c r="Y611" i="1"/>
  <c r="AA611" i="1" s="1"/>
  <c r="X612" i="1"/>
  <c r="AC610" i="1"/>
  <c r="AF610" i="1" s="1"/>
  <c r="AB611" i="1" l="1"/>
  <c r="AE611" i="1" s="1"/>
  <c r="AD611" i="1"/>
  <c r="Y612" i="1"/>
  <c r="AA612" i="1" s="1"/>
  <c r="X613" i="1"/>
  <c r="AC611" i="1"/>
  <c r="AF611" i="1" s="1"/>
  <c r="AD612" i="1" l="1"/>
  <c r="AB612" i="1"/>
  <c r="Y613" i="1"/>
  <c r="AA613" i="1" s="1"/>
  <c r="X614" i="1"/>
  <c r="AE612" i="1"/>
  <c r="AC612" i="1"/>
  <c r="AF612" i="1" s="1"/>
  <c r="AD613" i="1" l="1"/>
  <c r="AB613" i="1"/>
  <c r="X615" i="1"/>
  <c r="Y614" i="1"/>
  <c r="AA614" i="1" s="1"/>
  <c r="AC613" i="1"/>
  <c r="AF613" i="1" s="1"/>
  <c r="AE613" i="1"/>
  <c r="AD614" i="1" l="1"/>
  <c r="AB614" i="1"/>
  <c r="AC614" i="1" s="1"/>
  <c r="AF614" i="1" s="1"/>
  <c r="Y615" i="1"/>
  <c r="AA615" i="1" s="1"/>
  <c r="X616" i="1"/>
  <c r="AE614" i="1"/>
  <c r="AB615" i="1" l="1"/>
  <c r="AD615" i="1"/>
  <c r="Y616" i="1"/>
  <c r="AA616" i="1" s="1"/>
  <c r="X617" i="1"/>
  <c r="AE615" i="1"/>
  <c r="AC615" i="1"/>
  <c r="AF615" i="1" s="1"/>
  <c r="AB616" i="1" l="1"/>
  <c r="AD616" i="1"/>
  <c r="Y617" i="1"/>
  <c r="AA617" i="1" s="1"/>
  <c r="X618" i="1"/>
  <c r="AC616" i="1"/>
  <c r="AF616" i="1" s="1"/>
  <c r="AE616" i="1"/>
  <c r="AD617" i="1" l="1"/>
  <c r="AB617" i="1"/>
  <c r="X619" i="1"/>
  <c r="Y618" i="1"/>
  <c r="AA618" i="1" s="1"/>
  <c r="AE617" i="1"/>
  <c r="AC617" i="1"/>
  <c r="AF617" i="1" s="1"/>
  <c r="AD618" i="1" l="1"/>
  <c r="AB618" i="1"/>
  <c r="Y619" i="1"/>
  <c r="AA619" i="1" s="1"/>
  <c r="X620" i="1"/>
  <c r="AE618" i="1"/>
  <c r="AC618" i="1"/>
  <c r="AF618" i="1" s="1"/>
  <c r="AB619" i="1" l="1"/>
  <c r="AD619" i="1"/>
  <c r="Y620" i="1"/>
  <c r="AA620" i="1" s="1"/>
  <c r="X621" i="1"/>
  <c r="AE619" i="1"/>
  <c r="AC619" i="1"/>
  <c r="AF619" i="1" s="1"/>
  <c r="AB620" i="1" l="1"/>
  <c r="AD620" i="1"/>
  <c r="Y621" i="1"/>
  <c r="AA621" i="1" s="1"/>
  <c r="X622" i="1"/>
  <c r="AE620" i="1"/>
  <c r="AC620" i="1"/>
  <c r="AF620" i="1" s="1"/>
  <c r="AD621" i="1" l="1"/>
  <c r="AB621" i="1"/>
  <c r="X623" i="1"/>
  <c r="Y622" i="1"/>
  <c r="AA622" i="1" s="1"/>
  <c r="AE621" i="1"/>
  <c r="AC621" i="1"/>
  <c r="AF621" i="1" s="1"/>
  <c r="AD622" i="1" l="1"/>
  <c r="AB622" i="1"/>
  <c r="Y623" i="1"/>
  <c r="AA623" i="1" s="1"/>
  <c r="X624" i="1"/>
  <c r="AC622" i="1"/>
  <c r="AF622" i="1" s="1"/>
  <c r="AE622" i="1"/>
  <c r="AB623" i="1" l="1"/>
  <c r="AD623" i="1"/>
  <c r="Y624" i="1"/>
  <c r="AA624" i="1" s="1"/>
  <c r="X625" i="1"/>
  <c r="AE623" i="1"/>
  <c r="AC623" i="1"/>
  <c r="AF623" i="1" s="1"/>
  <c r="AB624" i="1" l="1"/>
  <c r="AD624" i="1"/>
  <c r="Y625" i="1"/>
  <c r="AA625" i="1" s="1"/>
  <c r="X626" i="1"/>
  <c r="AC624" i="1"/>
  <c r="AF624" i="1" s="1"/>
  <c r="AE624" i="1"/>
  <c r="AD625" i="1" l="1"/>
  <c r="AB625" i="1"/>
  <c r="AE625" i="1" s="1"/>
  <c r="X627" i="1"/>
  <c r="Y626" i="1"/>
  <c r="AA626" i="1" s="1"/>
  <c r="AC625" i="1"/>
  <c r="AF625" i="1" s="1"/>
  <c r="AB626" i="1" l="1"/>
  <c r="AE626" i="1" s="1"/>
  <c r="AD626" i="1"/>
  <c r="Y627" i="1"/>
  <c r="AA627" i="1" s="1"/>
  <c r="X628" i="1"/>
  <c r="Y628" i="1" s="1"/>
  <c r="AC626" i="1"/>
  <c r="AF626" i="1" s="1"/>
  <c r="AA628" i="1" l="1"/>
  <c r="AD628" i="1" s="1"/>
  <c r="AD627" i="1"/>
  <c r="AB627" i="1"/>
  <c r="AC627" i="1" s="1"/>
  <c r="AF627" i="1" s="1"/>
  <c r="AB628" i="1"/>
  <c r="AE627" i="1"/>
  <c r="AE628" i="1" l="1"/>
  <c r="AC628" i="1"/>
  <c r="AF628" i="1" s="1"/>
</calcChain>
</file>

<file path=xl/sharedStrings.xml><?xml version="1.0" encoding="utf-8"?>
<sst xmlns="http://schemas.openxmlformats.org/spreadsheetml/2006/main" count="58" uniqueCount="29">
  <si>
    <t>Parámetros</t>
  </si>
  <si>
    <t>alpha</t>
  </si>
  <si>
    <t>n</t>
  </si>
  <si>
    <t>delta</t>
  </si>
  <si>
    <t>s</t>
  </si>
  <si>
    <t>g</t>
  </si>
  <si>
    <t>B</t>
  </si>
  <si>
    <t>psi</t>
  </si>
  <si>
    <t>u</t>
  </si>
  <si>
    <t>phi</t>
  </si>
  <si>
    <t>A0</t>
  </si>
  <si>
    <t xml:space="preserve">k tilde * </t>
  </si>
  <si>
    <t>h tilde *</t>
  </si>
  <si>
    <t>y tilde *</t>
  </si>
  <si>
    <t>c tilde *</t>
  </si>
  <si>
    <t>t</t>
  </si>
  <si>
    <t>A(t)</t>
  </si>
  <si>
    <t>h(t)</t>
  </si>
  <si>
    <t>h tilde (t)</t>
  </si>
  <si>
    <t>k tilde (t)</t>
  </si>
  <si>
    <t>gamma h(t)</t>
  </si>
  <si>
    <t>y tilde (t)</t>
  </si>
  <si>
    <t>c tilde (t)</t>
  </si>
  <si>
    <t>K/N</t>
  </si>
  <si>
    <t>Y/N</t>
  </si>
  <si>
    <t>C/N</t>
  </si>
  <si>
    <t>Gamma K/N</t>
  </si>
  <si>
    <t>Gamma Y/N</t>
  </si>
  <si>
    <t>Gamma C/N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</si>
</sst>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Distancia a la Frontera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Hoja1!$X$13:$X$628</c:f>
              <c:numCache>
                <c:formatCode>General</c:formatCode>
                <c:ptCount val="616"/>
                <c:pt idx="0">
                  <c:v>0.23609720339459889</c:v>
                </c:pt>
                <c:pt idx="1">
                  <c:v>0.23798816306968698</c:v>
                </c:pt>
                <c:pt idx="2">
                  <c:v>0.23985976812430981</c:v>
                </c:pt>
                <c:pt idx="3">
                  <c:v>0.2417121630563131</c:v>
                </c:pt>
                <c:pt idx="4">
                  <c:v>0.24354549326398864</c:v>
                </c:pt>
                <c:pt idx="5">
                  <c:v>0.24535990494314527</c:v>
                </c:pt>
                <c:pt idx="6">
                  <c:v>0.24715554498925182</c:v>
                </c:pt>
                <c:pt idx="7">
                  <c:v>0.24893256090439883</c:v>
                </c:pt>
                <c:pt idx="8">
                  <c:v>0.25069110070884115</c:v>
                </c:pt>
                <c:pt idx="9">
                  <c:v>0.25243131285689624</c:v>
                </c:pt>
                <c:pt idx="10">
                  <c:v>0.25415334615698587</c:v>
                </c:pt>
                <c:pt idx="11">
                  <c:v>0.25585734969562152</c:v>
                </c:pt>
                <c:pt idx="12">
                  <c:v>0.25754347276514256</c:v>
                </c:pt>
                <c:pt idx="13">
                  <c:v>0.25921186479502978</c:v>
                </c:pt>
                <c:pt idx="14">
                  <c:v>0.2608626752866231</c:v>
                </c:pt>
                <c:pt idx="15">
                  <c:v>0.26249605375108459</c:v>
                </c:pt>
                <c:pt idx="16">
                  <c:v>0.26411214965045343</c:v>
                </c:pt>
                <c:pt idx="17">
                  <c:v>0.2657111123416499</c:v>
                </c:pt>
                <c:pt idx="18">
                  <c:v>0.26729309102329118</c:v>
                </c:pt>
                <c:pt idx="19">
                  <c:v>0.26885823468518988</c:v>
                </c:pt>
                <c:pt idx="20">
                  <c:v>0.27040669206041212</c:v>
                </c:pt>
                <c:pt idx="21">
                  <c:v>0.27193861157977889</c:v>
                </c:pt>
                <c:pt idx="22">
                  <c:v>0.27345414132869944</c:v>
                </c:pt>
                <c:pt idx="23">
                  <c:v>0.2749534290062321</c:v>
                </c:pt>
                <c:pt idx="24">
                  <c:v>0.27643662188627138</c:v>
                </c:pt>
                <c:pt idx="25">
                  <c:v>0.27790386678076745</c:v>
                </c:pt>
                <c:pt idx="26">
                  <c:v>0.2793553100048865</c:v>
                </c:pt>
                <c:pt idx="27">
                  <c:v>0.28079109734402624</c:v>
                </c:pt>
                <c:pt idx="28">
                  <c:v>0.28221137402260443</c:v>
                </c:pt>
                <c:pt idx="29">
                  <c:v>0.28361628467454247</c:v>
                </c:pt>
                <c:pt idx="30">
                  <c:v>0.28500597331536898</c:v>
                </c:pt>
                <c:pt idx="31">
                  <c:v>0.2863805833158734</c:v>
                </c:pt>
                <c:pt idx="32">
                  <c:v>0.28774025737724096</c:v>
                </c:pt>
                <c:pt idx="33">
                  <c:v>0.28908513750760534</c:v>
                </c:pt>
                <c:pt idx="34">
                  <c:v>0.29041536499995679</c:v>
                </c:pt>
                <c:pt idx="35">
                  <c:v>0.29173108041134749</c:v>
                </c:pt>
                <c:pt idx="36">
                  <c:v>0.29303242354333758</c:v>
                </c:pt>
                <c:pt idx="37">
                  <c:v>0.29431953342362871</c:v>
                </c:pt>
                <c:pt idx="38">
                  <c:v>0.2955925482888338</c:v>
                </c:pt>
                <c:pt idx="39">
                  <c:v>0.29685160556833406</c:v>
                </c:pt>
                <c:pt idx="40">
                  <c:v>0.29809684186917662</c:v>
                </c:pt>
                <c:pt idx="41">
                  <c:v>0.29932839296196806</c:v>
                </c:pt>
                <c:pt idx="42">
                  <c:v>0.3005463937677213</c:v>
                </c:pt>
                <c:pt idx="43">
                  <c:v>0.30175097834561487</c:v>
                </c:pt>
                <c:pt idx="44">
                  <c:v>0.30294227988162536</c:v>
                </c:pt>
                <c:pt idx="45">
                  <c:v>0.30412043067799582</c:v>
                </c:pt>
                <c:pt idx="46">
                  <c:v>0.30528556214350427</c:v>
                </c:pt>
                <c:pt idx="47">
                  <c:v>0.30643780478449828</c:v>
                </c:pt>
                <c:pt idx="48">
                  <c:v>0.30757728819666225</c:v>
                </c:pt>
                <c:pt idx="49">
                  <c:v>0.30870414105748645</c:v>
                </c:pt>
                <c:pt idx="50">
                  <c:v>0.30981849111940757</c:v>
                </c:pt>
                <c:pt idx="51">
                  <c:v>0.31092046520359201</c:v>
                </c:pt>
                <c:pt idx="52">
                  <c:v>0.31201018919433382</c:v>
                </c:pt>
                <c:pt idx="53">
                  <c:v>0.31308778803404153</c:v>
                </c:pt>
                <c:pt idx="54">
                  <c:v>0.31415338571878787</c:v>
                </c:pt>
                <c:pt idx="55">
                  <c:v>0.31520710529439816</c:v>
                </c:pt>
                <c:pt idx="56">
                  <c:v>0.31624906885305443</c:v>
                </c:pt>
                <c:pt idx="57">
                  <c:v>0.31727939753039186</c:v>
                </c:pt>
                <c:pt idx="58">
                  <c:v>0.31829821150306731</c:v>
                </c:pt>
                <c:pt idx="59">
                  <c:v>0.31930562998677825</c:v>
                </c:pt>
                <c:pt idx="60">
                  <c:v>0.32030177123471315</c:v>
                </c:pt>
                <c:pt idx="61">
                  <c:v>0.32128675253641331</c:v>
                </c:pt>
                <c:pt idx="62">
                  <c:v>0.32226069021702919</c:v>
                </c:pt>
                <c:pt idx="63">
                  <c:v>0.32322369963695258</c:v>
                </c:pt>
                <c:pt idx="64">
                  <c:v>0.32417589519180839</c:v>
                </c:pt>
                <c:pt idx="65">
                  <c:v>0.32511739031278991</c:v>
                </c:pt>
                <c:pt idx="66">
                  <c:v>0.32604829746732172</c:v>
                </c:pt>
                <c:pt idx="67">
                  <c:v>0.32696872816003597</c:v>
                </c:pt>
                <c:pt idx="68">
                  <c:v>0.32787879293404693</c:v>
                </c:pt>
                <c:pt idx="69">
                  <c:v>0.3287786013725108</c:v>
                </c:pt>
                <c:pt idx="70">
                  <c:v>0.32966826210045713</c:v>
                </c:pt>
                <c:pt idx="71">
                  <c:v>0.33054788278687952</c:v>
                </c:pt>
                <c:pt idx="72">
                  <c:v>0.33141757014707296</c:v>
                </c:pt>
                <c:pt idx="73">
                  <c:v>0.33227742994520676</c:v>
                </c:pt>
                <c:pt idx="74">
                  <c:v>0.33312756699712104</c:v>
                </c:pt>
                <c:pt idx="75">
                  <c:v>0.33396808517333687</c:v>
                </c:pt>
                <c:pt idx="76">
                  <c:v>0.33479908740226866</c:v>
                </c:pt>
                <c:pt idx="77">
                  <c:v>0.33562067567362985</c:v>
                </c:pt>
                <c:pt idx="78">
                  <c:v>0.33643295104202153</c:v>
                </c:pt>
                <c:pt idx="79">
                  <c:v>0.33723601363069511</c:v>
                </c:pt>
                <c:pt idx="80">
                  <c:v>0.33802996263548002</c:v>
                </c:pt>
                <c:pt idx="81">
                  <c:v>0.3388148963288683</c:v>
                </c:pt>
                <c:pt idx="82">
                  <c:v>0.3395909120642473</c:v>
                </c:pt>
                <c:pt idx="83">
                  <c:v>0.34035810628027297</c:v>
                </c:pt>
                <c:pt idx="84">
                  <c:v>0.34111657450537625</c:v>
                </c:pt>
                <c:pt idx="85">
                  <c:v>0.34186641136239515</c:v>
                </c:pt>
                <c:pt idx="86">
                  <c:v>0.34260771057332529</c:v>
                </c:pt>
                <c:pt idx="87">
                  <c:v>0.34334056496418269</c:v>
                </c:pt>
                <c:pt idx="88">
                  <c:v>0.34406506646997193</c:v>
                </c:pt>
                <c:pt idx="89">
                  <c:v>0.34478130613975344</c:v>
                </c:pt>
                <c:pt idx="90">
                  <c:v>0.34548937414180458</c:v>
                </c:pt>
                <c:pt idx="91">
                  <c:v>0.34618935976886761</c:v>
                </c:pt>
                <c:pt idx="92">
                  <c:v>0.34688135144348048</c:v>
                </c:pt>
                <c:pt idx="93">
                  <c:v>0.34756543672338358</c:v>
                </c:pt>
                <c:pt idx="94">
                  <c:v>0.34824170230699891</c:v>
                </c:pt>
                <c:pt idx="95">
                  <c:v>0.34891023403897536</c:v>
                </c:pt>
                <c:pt idx="96">
                  <c:v>0.34957111691579634</c:v>
                </c:pt>
                <c:pt idx="97">
                  <c:v>0.35022443509144491</c:v>
                </c:pt>
                <c:pt idx="98">
                  <c:v>0.35087027188312198</c:v>
                </c:pt>
                <c:pt idx="99">
                  <c:v>0.35150870977701359</c:v>
                </c:pt>
                <c:pt idx="100">
                  <c:v>0.35213983043410307</c:v>
                </c:pt>
                <c:pt idx="101">
                  <c:v>0.35276371469602441</c:v>
                </c:pt>
                <c:pt idx="102">
                  <c:v>0.3533804425909528</c:v>
                </c:pt>
                <c:pt idx="103">
                  <c:v>0.35399009333952952</c:v>
                </c:pt>
                <c:pt idx="104">
                  <c:v>0.35459274536081675</c:v>
                </c:pt>
                <c:pt idx="105">
                  <c:v>0.35518847627827971</c:v>
                </c:pt>
                <c:pt idx="106">
                  <c:v>0.35577736292579293</c:v>
                </c:pt>
                <c:pt idx="107">
                  <c:v>0.35635948135366741</c:v>
                </c:pt>
                <c:pt idx="108">
                  <c:v>0.35693490683469592</c:v>
                </c:pt>
                <c:pt idx="109">
                  <c:v>0.35750371387021351</c:v>
                </c:pt>
                <c:pt idx="110">
                  <c:v>0.3580659761961707</c:v>
                </c:pt>
                <c:pt idx="111">
                  <c:v>0.35862176678921676</c:v>
                </c:pt>
                <c:pt idx="112">
                  <c:v>0.35917115787279064</c:v>
                </c:pt>
                <c:pt idx="113">
                  <c:v>0.35971422092321709</c:v>
                </c:pt>
                <c:pt idx="114">
                  <c:v>0.36025102667580583</c:v>
                </c:pt>
                <c:pt idx="115">
                  <c:v>0.36078164513095157</c:v>
                </c:pt>
                <c:pt idx="116">
                  <c:v>0.36130614556023277</c:v>
                </c:pt>
                <c:pt idx="117">
                  <c:v>0.36182459651250715</c:v>
                </c:pt>
                <c:pt idx="118">
                  <c:v>0.3623370658200023</c:v>
                </c:pt>
                <c:pt idx="119">
                  <c:v>0.36284362060439901</c:v>
                </c:pt>
                <c:pt idx="120">
                  <c:v>0.36334432728290617</c:v>
                </c:pt>
                <c:pt idx="121">
                  <c:v>0.36383925157432528</c:v>
                </c:pt>
                <c:pt idx="122">
                  <c:v>0.36432845850510315</c:v>
                </c:pt>
                <c:pt idx="123">
                  <c:v>0.36481201241537065</c:v>
                </c:pt>
                <c:pt idx="124">
                  <c:v>0.36528997696496723</c:v>
                </c:pt>
                <c:pt idx="125">
                  <c:v>0.36576241513944879</c:v>
                </c:pt>
                <c:pt idx="126">
                  <c:v>0.36622938925607784</c:v>
                </c:pt>
                <c:pt idx="127">
                  <c:v>0.36669096096979492</c:v>
                </c:pt>
                <c:pt idx="128">
                  <c:v>0.36714719127916984</c:v>
                </c:pt>
                <c:pt idx="129">
                  <c:v>0.36759814053233186</c:v>
                </c:pt>
                <c:pt idx="130">
                  <c:v>0.36804386843287717</c:v>
                </c:pt>
                <c:pt idx="131">
                  <c:v>0.36848443404575332</c:v>
                </c:pt>
                <c:pt idx="132">
                  <c:v>0.36891989580311901</c:v>
                </c:pt>
                <c:pt idx="133">
                  <c:v>0.36935031151017894</c:v>
                </c:pt>
                <c:pt idx="134">
                  <c:v>0.36977573835099176</c:v>
                </c:pt>
                <c:pt idx="135">
                  <c:v>0.37019623289425169</c:v>
                </c:pt>
                <c:pt idx="136">
                  <c:v>0.37061185109904171</c:v>
                </c:pt>
                <c:pt idx="137">
                  <c:v>0.37102264832055837</c:v>
                </c:pt>
                <c:pt idx="138">
                  <c:v>0.37142867931580709</c:v>
                </c:pt>
                <c:pt idx="139">
                  <c:v>0.37182999824926749</c:v>
                </c:pt>
                <c:pt idx="140">
                  <c:v>0.37222665869852795</c:v>
                </c:pt>
                <c:pt idx="141">
                  <c:v>0.37261871365988891</c:v>
                </c:pt>
                <c:pt idx="142">
                  <c:v>0.37300621555393404</c:v>
                </c:pt>
                <c:pt idx="143">
                  <c:v>0.3733892162310693</c:v>
                </c:pt>
                <c:pt idx="144">
                  <c:v>0.37376776697702879</c:v>
                </c:pt>
                <c:pt idx="145">
                  <c:v>0.37414191851834722</c:v>
                </c:pt>
                <c:pt idx="146">
                  <c:v>0.37451172102779856</c:v>
                </c:pt>
                <c:pt idx="147">
                  <c:v>0.37487722412980024</c:v>
                </c:pt>
                <c:pt idx="148">
                  <c:v>0.37523847690578294</c:v>
                </c:pt>
                <c:pt idx="149">
                  <c:v>0.37559552789952488</c:v>
                </c:pt>
                <c:pt idx="150">
                  <c:v>0.37594842512245108</c:v>
                </c:pt>
                <c:pt idx="151">
                  <c:v>0.37629721605889671</c:v>
                </c:pt>
                <c:pt idx="152">
                  <c:v>0.37664194767133441</c:v>
                </c:pt>
                <c:pt idx="153">
                  <c:v>0.37698266640556544</c:v>
                </c:pt>
                <c:pt idx="154">
                  <c:v>0.37731941819587445</c:v>
                </c:pt>
                <c:pt idx="155">
                  <c:v>0.37765224847014706</c:v>
                </c:pt>
                <c:pt idx="156">
                  <c:v>0.37798120215495085</c:v>
                </c:pt>
                <c:pt idx="157">
                  <c:v>0.3783063236805792</c:v>
                </c:pt>
                <c:pt idx="158">
                  <c:v>0.37862765698605777</c:v>
                </c:pt>
                <c:pt idx="159">
                  <c:v>0.37894524552411346</c:v>
                </c:pt>
                <c:pt idx="160">
                  <c:v>0.37925913226610591</c:v>
                </c:pt>
                <c:pt idx="161">
                  <c:v>0.37956935970692146</c:v>
                </c:pt>
                <c:pt idx="162">
                  <c:v>0.37987596986982908</c:v>
                </c:pt>
                <c:pt idx="163">
                  <c:v>0.38017900431129853</c:v>
                </c:pt>
                <c:pt idx="164">
                  <c:v>0.38047850412578088</c:v>
                </c:pt>
                <c:pt idx="165">
                  <c:v>0.38077450995045076</c:v>
                </c:pt>
                <c:pt idx="166">
                  <c:v>0.38106706196991064</c:v>
                </c:pt>
                <c:pt idx="167">
                  <c:v>0.38135619992085751</c:v>
                </c:pt>
                <c:pt idx="168">
                  <c:v>0.38164196309671089</c:v>
                </c:pt>
                <c:pt idx="169">
                  <c:v>0.38192439035220349</c:v>
                </c:pt>
                <c:pt idx="170">
                  <c:v>0.38220352010793357</c:v>
                </c:pt>
                <c:pt idx="171">
                  <c:v>0.38247939035487916</c:v>
                </c:pt>
                <c:pt idx="172">
                  <c:v>0.38275203865887469</c:v>
                </c:pt>
                <c:pt idx="173">
                  <c:v>0.38302150216504982</c:v>
                </c:pt>
                <c:pt idx="174">
                  <c:v>0.38328781760223002</c:v>
                </c:pt>
                <c:pt idx="175">
                  <c:v>0.38355102128729979</c:v>
                </c:pt>
                <c:pt idx="176">
                  <c:v>0.38381114912952813</c:v>
                </c:pt>
                <c:pt idx="177">
                  <c:v>0.38406823663485629</c:v>
                </c:pt>
                <c:pt idx="178">
                  <c:v>0.38432231891014829</c:v>
                </c:pt>
                <c:pt idx="179">
                  <c:v>0.38457343066740407</c:v>
                </c:pt>
                <c:pt idx="180">
                  <c:v>0.38482160622793504</c:v>
                </c:pt>
                <c:pt idx="181">
                  <c:v>0.38506687952650293</c:v>
                </c:pt>
                <c:pt idx="182">
                  <c:v>0.38530928411542126</c:v>
                </c:pt>
                <c:pt idx="183">
                  <c:v>0.38554885316862031</c:v>
                </c:pt>
                <c:pt idx="184">
                  <c:v>0.38578561948567502</c:v>
                </c:pt>
                <c:pt idx="185">
                  <c:v>0.38601961549579644</c:v>
                </c:pt>
                <c:pt idx="186">
                  <c:v>0.38625087326178692</c:v>
                </c:pt>
                <c:pt idx="187">
                  <c:v>0.38647942448395856</c:v>
                </c:pt>
                <c:pt idx="188">
                  <c:v>0.38670530050401608</c:v>
                </c:pt>
                <c:pt idx="189">
                  <c:v>0.38692853230890339</c:v>
                </c:pt>
                <c:pt idx="190">
                  <c:v>0.38714915053461463</c:v>
                </c:pt>
                <c:pt idx="191">
                  <c:v>0.38736718546996929</c:v>
                </c:pt>
                <c:pt idx="192">
                  <c:v>0.38758266706035227</c:v>
                </c:pt>
                <c:pt idx="193">
                  <c:v>0.38779562491141845</c:v>
                </c:pt>
                <c:pt idx="194">
                  <c:v>0.38800608829276245</c:v>
                </c:pt>
                <c:pt idx="195">
                  <c:v>0.38821408614155323</c:v>
                </c:pt>
                <c:pt idx="196">
                  <c:v>0.38841964706613441</c:v>
                </c:pt>
                <c:pt idx="197">
                  <c:v>0.38862279934958993</c:v>
                </c:pt>
                <c:pt idx="198">
                  <c:v>0.38882357095327547</c:v>
                </c:pt>
                <c:pt idx="199">
                  <c:v>0.38902198952031597</c:v>
                </c:pt>
                <c:pt idx="200">
                  <c:v>0.38921808237906902</c:v>
                </c:pt>
                <c:pt idx="201">
                  <c:v>0.38941187654655496</c:v>
                </c:pt>
                <c:pt idx="202">
                  <c:v>0.38960339873185351</c:v>
                </c:pt>
                <c:pt idx="203">
                  <c:v>0.38979267533946704</c:v>
                </c:pt>
                <c:pt idx="204">
                  <c:v>0.389979732472651</c:v>
                </c:pt>
                <c:pt idx="205">
                  <c:v>0.39016459593671171</c:v>
                </c:pt>
                <c:pt idx="206">
                  <c:v>0.39034729124227119</c:v>
                </c:pt>
                <c:pt idx="207">
                  <c:v>0.3905278436085004</c:v>
                </c:pt>
                <c:pt idx="208">
                  <c:v>0.39070627796631968</c:v>
                </c:pt>
                <c:pt idx="209">
                  <c:v>0.39088261896156773</c:v>
                </c:pt>
                <c:pt idx="210">
                  <c:v>0.391056890958139</c:v>
                </c:pt>
                <c:pt idx="211">
                  <c:v>0.3912291180410894</c:v>
                </c:pt>
                <c:pt idx="212">
                  <c:v>0.39139932401971106</c:v>
                </c:pt>
                <c:pt idx="213">
                  <c:v>0.39156753243057607</c:v>
                </c:pt>
                <c:pt idx="214">
                  <c:v>0.3917337665405497</c:v>
                </c:pt>
                <c:pt idx="215">
                  <c:v>0.39189804934977279</c:v>
                </c:pt>
                <c:pt idx="216">
                  <c:v>0.39206040359461419</c:v>
                </c:pt>
                <c:pt idx="217">
                  <c:v>0.39222085175059307</c:v>
                </c:pt>
                <c:pt idx="218">
                  <c:v>0.39237941603527154</c:v>
                </c:pt>
                <c:pt idx="219">
                  <c:v>0.39253611841111752</c:v>
                </c:pt>
                <c:pt idx="220">
                  <c:v>0.39269098058833879</c:v>
                </c:pt>
                <c:pt idx="221">
                  <c:v>0.39284402402768726</c:v>
                </c:pt>
                <c:pt idx="222">
                  <c:v>0.39299526994323486</c:v>
                </c:pt>
                <c:pt idx="223">
                  <c:v>0.393144739305121</c:v>
                </c:pt>
                <c:pt idx="224">
                  <c:v>0.3932924528422711</c:v>
                </c:pt>
                <c:pt idx="225">
                  <c:v>0.3934384310450873</c:v>
                </c:pt>
                <c:pt idx="226">
                  <c:v>0.39358269416811154</c:v>
                </c:pt>
                <c:pt idx="227">
                  <c:v>0.39372526223266024</c:v>
                </c:pt>
                <c:pt idx="228">
                  <c:v>0.39386615502943251</c:v>
                </c:pt>
                <c:pt idx="229">
                  <c:v>0.39400539212109009</c:v>
                </c:pt>
                <c:pt idx="230">
                  <c:v>0.39414299284481136</c:v>
                </c:pt>
                <c:pt idx="231">
                  <c:v>0.39427897631481768</c:v>
                </c:pt>
                <c:pt idx="232">
                  <c:v>0.39441336142487399</c:v>
                </c:pt>
                <c:pt idx="233">
                  <c:v>0.39454616685076266</c:v>
                </c:pt>
                <c:pt idx="234">
                  <c:v>0.39467741105273141</c:v>
                </c:pt>
                <c:pt idx="235">
                  <c:v>0.39480711227791548</c:v>
                </c:pt>
                <c:pt idx="236">
                  <c:v>0.39493528856273424</c:v>
                </c:pt>
                <c:pt idx="237">
                  <c:v>0.39506195773526231</c:v>
                </c:pt>
                <c:pt idx="238">
                  <c:v>0.39518713741757544</c:v>
                </c:pt>
                <c:pt idx="239">
                  <c:v>0.39531084502807201</c:v>
                </c:pt>
                <c:pt idx="240">
                  <c:v>0.39543309778376917</c:v>
                </c:pt>
                <c:pt idx="241">
                  <c:v>0.39555391270257495</c:v>
                </c:pt>
                <c:pt idx="242">
                  <c:v>0.39567330660553612</c:v>
                </c:pt>
                <c:pt idx="243">
                  <c:v>0.39579129611906183</c:v>
                </c:pt>
                <c:pt idx="244">
                  <c:v>0.39590789767712353</c:v>
                </c:pt>
                <c:pt idx="245">
                  <c:v>0.3960231275234315</c:v>
                </c:pt>
                <c:pt idx="246">
                  <c:v>0.39613700171358784</c:v>
                </c:pt>
                <c:pt idx="247">
                  <c:v>0.39624953611721625</c:v>
                </c:pt>
                <c:pt idx="248">
                  <c:v>0.39636074642006924</c:v>
                </c:pt>
                <c:pt idx="249">
                  <c:v>0.39647064812611227</c:v>
                </c:pt>
                <c:pt idx="250">
                  <c:v>0.39657925655958559</c:v>
                </c:pt>
                <c:pt idx="251">
                  <c:v>0.39668658686704372</c:v>
                </c:pt>
                <c:pt idx="252">
                  <c:v>0.39679265401937308</c:v>
                </c:pt>
                <c:pt idx="253">
                  <c:v>0.39689747281378746</c:v>
                </c:pt>
                <c:pt idx="254">
                  <c:v>0.39700105787580198</c:v>
                </c:pt>
                <c:pt idx="255">
                  <c:v>0.39710342366118584</c:v>
                </c:pt>
                <c:pt idx="256">
                  <c:v>0.39720458445789336</c:v>
                </c:pt>
                <c:pt idx="257">
                  <c:v>0.39730455438797457</c:v>
                </c:pt>
                <c:pt idx="258">
                  <c:v>0.39740334740946448</c:v>
                </c:pt>
                <c:pt idx="259">
                  <c:v>0.39750097731825201</c:v>
                </c:pt>
                <c:pt idx="260">
                  <c:v>0.39759745774992861</c:v>
                </c:pt>
                <c:pt idx="261">
                  <c:v>0.39769280218161623</c:v>
                </c:pt>
                <c:pt idx="262">
                  <c:v>0.39778702393377596</c:v>
                </c:pt>
                <c:pt idx="263">
                  <c:v>0.39788013617199608</c:v>
                </c:pt>
                <c:pt idx="264">
                  <c:v>0.39797215190876112</c:v>
                </c:pt>
                <c:pt idx="265">
                  <c:v>0.39806308400520107</c:v>
                </c:pt>
                <c:pt idx="266">
                  <c:v>0.3981529451728219</c:v>
                </c:pt>
                <c:pt idx="267">
                  <c:v>0.39824174797521628</c:v>
                </c:pt>
                <c:pt idx="268">
                  <c:v>0.39832950482975615</c:v>
                </c:pt>
                <c:pt idx="269">
                  <c:v>0.39841622800926618</c:v>
                </c:pt>
                <c:pt idx="270">
                  <c:v>0.3985019296436792</c:v>
                </c:pt>
                <c:pt idx="271">
                  <c:v>0.3985866217216727</c:v>
                </c:pt>
                <c:pt idx="272">
                  <c:v>0.39867031609228792</c:v>
                </c:pt>
                <c:pt idx="273">
                  <c:v>0.39875302446653071</c:v>
                </c:pt>
                <c:pt idx="274">
                  <c:v>0.39883475841895455</c:v>
                </c:pt>
                <c:pt idx="275">
                  <c:v>0.39891552938922625</c:v>
                </c:pt>
                <c:pt idx="276">
                  <c:v>0.39899534868367409</c:v>
                </c:pt>
                <c:pt idx="277">
                  <c:v>0.39907422747681887</c:v>
                </c:pt>
                <c:pt idx="278">
                  <c:v>0.39915217681288806</c:v>
                </c:pt>
                <c:pt idx="279">
                  <c:v>0.39922920760731284</c:v>
                </c:pt>
                <c:pt idx="280">
                  <c:v>0.39930533064820856</c:v>
                </c:pt>
                <c:pt idx="281">
                  <c:v>0.399380556597839</c:v>
                </c:pt>
                <c:pt idx="282">
                  <c:v>0.39945489599406386</c:v>
                </c:pt>
                <c:pt idx="283">
                  <c:v>0.39952835925177027</c:v>
                </c:pt>
                <c:pt idx="284">
                  <c:v>0.39960095666428852</c:v>
                </c:pt>
                <c:pt idx="285">
                  <c:v>0.39967269840479158</c:v>
                </c:pt>
                <c:pt idx="286">
                  <c:v>0.39974359452767932</c:v>
                </c:pt>
                <c:pt idx="287">
                  <c:v>0.39981365496994703</c:v>
                </c:pt>
                <c:pt idx="288">
                  <c:v>0.39988288955253881</c:v>
                </c:pt>
                <c:pt idx="289">
                  <c:v>0.39995130798168532</c:v>
                </c:pt>
                <c:pt idx="290">
                  <c:v>0.40001891985022719</c:v>
                </c:pt>
                <c:pt idx="291">
                  <c:v>0.40008573463892305</c:v>
                </c:pt>
                <c:pt idx="292">
                  <c:v>0.40015176171774314</c:v>
                </c:pt>
                <c:pt idx="293">
                  <c:v>0.40021701034714824</c:v>
                </c:pt>
                <c:pt idx="294">
                  <c:v>0.40028148967935434</c:v>
                </c:pt>
                <c:pt idx="295">
                  <c:v>0.40034520875958285</c:v>
                </c:pt>
                <c:pt idx="296">
                  <c:v>0.4004081765272971</c:v>
                </c:pt>
                <c:pt idx="297">
                  <c:v>0.40047040181742455</c:v>
                </c:pt>
                <c:pt idx="298">
                  <c:v>0.40053189336156531</c:v>
                </c:pt>
                <c:pt idx="299">
                  <c:v>0.40059265978918718</c:v>
                </c:pt>
                <c:pt idx="300">
                  <c:v>0.40065270962880706</c:v>
                </c:pt>
                <c:pt idx="301">
                  <c:v>0.40071205130915905</c:v>
                </c:pt>
                <c:pt idx="302">
                  <c:v>0.40077069316034925</c:v>
                </c:pt>
                <c:pt idx="303">
                  <c:v>0.40082864341499758</c:v>
                </c:pt>
                <c:pt idx="304">
                  <c:v>0.40088591020936681</c:v>
                </c:pt>
                <c:pt idx="305">
                  <c:v>0.40094250158447858</c:v>
                </c:pt>
                <c:pt idx="306">
                  <c:v>0.40099842548721687</c:v>
                </c:pt>
                <c:pt idx="307">
                  <c:v>0.40105368977141886</c:v>
                </c:pt>
                <c:pt idx="308">
                  <c:v>0.40110830219895377</c:v>
                </c:pt>
                <c:pt idx="309">
                  <c:v>0.40116227044078895</c:v>
                </c:pt>
                <c:pt idx="310">
                  <c:v>0.40121560207804424</c:v>
                </c:pt>
                <c:pt idx="311">
                  <c:v>0.4012683046030342</c:v>
                </c:pt>
                <c:pt idx="312">
                  <c:v>0.40132038542029846</c:v>
                </c:pt>
                <c:pt idx="313">
                  <c:v>0.40137185184762053</c:v>
                </c:pt>
                <c:pt idx="314">
                  <c:v>0.40142271111703476</c:v>
                </c:pt>
                <c:pt idx="315">
                  <c:v>0.40147297037582202</c:v>
                </c:pt>
                <c:pt idx="316">
                  <c:v>0.40152263668749416</c:v>
                </c:pt>
                <c:pt idx="317">
                  <c:v>0.40157171703276678</c:v>
                </c:pt>
                <c:pt idx="318">
                  <c:v>0.40162021831052142</c:v>
                </c:pt>
                <c:pt idx="319">
                  <c:v>0.40166814733875661</c:v>
                </c:pt>
                <c:pt idx="320">
                  <c:v>0.40171551085552787</c:v>
                </c:pt>
                <c:pt idx="321">
                  <c:v>0.40176231551987723</c:v>
                </c:pt>
                <c:pt idx="322">
                  <c:v>0.40180856791275205</c:v>
                </c:pt>
                <c:pt idx="323">
                  <c:v>0.40185427453791323</c:v>
                </c:pt>
                <c:pt idx="324">
                  <c:v>0.40189944182283333</c:v>
                </c:pt>
                <c:pt idx="325">
                  <c:v>0.40194407611958405</c:v>
                </c:pt>
                <c:pt idx="326">
                  <c:v>0.40198818370571388</c:v>
                </c:pt>
                <c:pt idx="327">
                  <c:v>0.40203177078511543</c:v>
                </c:pt>
                <c:pt idx="328">
                  <c:v>0.40207484348888295</c:v>
                </c:pt>
                <c:pt idx="329">
                  <c:v>0.40211740787616018</c:v>
                </c:pt>
                <c:pt idx="330">
                  <c:v>0.40215946993497825</c:v>
                </c:pt>
                <c:pt idx="331">
                  <c:v>0.40220103558308407</c:v>
                </c:pt>
                <c:pt idx="332">
                  <c:v>0.4022421106687592</c:v>
                </c:pt>
                <c:pt idx="333">
                  <c:v>0.40228270097162938</c:v>
                </c:pt>
                <c:pt idx="334">
                  <c:v>0.40232281220346461</c:v>
                </c:pt>
                <c:pt idx="335">
                  <c:v>0.40236245000897042</c:v>
                </c:pt>
                <c:pt idx="336">
                  <c:v>0.40240161996656942</c:v>
                </c:pt>
                <c:pt idx="337">
                  <c:v>0.40244032758917458</c:v>
                </c:pt>
                <c:pt idx="338">
                  <c:v>0.4024785783249531</c:v>
                </c:pt>
                <c:pt idx="339">
                  <c:v>0.40251637755808167</c:v>
                </c:pt>
                <c:pt idx="340">
                  <c:v>0.40255373060949312</c:v>
                </c:pt>
                <c:pt idx="341">
                  <c:v>0.40259064273761441</c:v>
                </c:pt>
                <c:pt idx="342">
                  <c:v>0.4026271191390961</c:v>
                </c:pt>
                <c:pt idx="343">
                  <c:v>0.40266316494953341</c:v>
                </c:pt>
                <c:pt idx="344">
                  <c:v>0.40269878524417912</c:v>
                </c:pt>
                <c:pt idx="345">
                  <c:v>0.40273398503864799</c:v>
                </c:pt>
                <c:pt idx="346">
                  <c:v>0.4027687692896133</c:v>
                </c:pt>
                <c:pt idx="347">
                  <c:v>0.4028031428954954</c:v>
                </c:pt>
                <c:pt idx="348">
                  <c:v>0.4028371106971419</c:v>
                </c:pt>
                <c:pt idx="349">
                  <c:v>0.40287067747850058</c:v>
                </c:pt>
                <c:pt idx="350">
                  <c:v>0.40290384796728412</c:v>
                </c:pt>
                <c:pt idx="351">
                  <c:v>0.40293662683562737</c:v>
                </c:pt>
                <c:pt idx="352">
                  <c:v>0.40296901870073687</c:v>
                </c:pt>
                <c:pt idx="353">
                  <c:v>0.40300102812553307</c:v>
                </c:pt>
                <c:pt idx="354">
                  <c:v>0.40303265961928497</c:v>
                </c:pt>
                <c:pt idx="355">
                  <c:v>0.4030639176382374</c:v>
                </c:pt>
                <c:pt idx="356">
                  <c:v>0.4030948065862312</c:v>
                </c:pt>
                <c:pt idx="357">
                  <c:v>0.40312533081531621</c:v>
                </c:pt>
                <c:pt idx="358">
                  <c:v>0.40315549462635686</c:v>
                </c:pt>
                <c:pt idx="359">
                  <c:v>0.40318530226963134</c:v>
                </c:pt>
                <c:pt idx="360">
                  <c:v>0.40321475794542327</c:v>
                </c:pt>
                <c:pt idx="361">
                  <c:v>0.4032438658046068</c:v>
                </c:pt>
                <c:pt idx="362">
                  <c:v>0.40327262994922491</c:v>
                </c:pt>
                <c:pt idx="363">
                  <c:v>0.40330105443306091</c:v>
                </c:pt>
                <c:pt idx="364">
                  <c:v>0.40332914326220348</c:v>
                </c:pt>
                <c:pt idx="365">
                  <c:v>0.40335690039560507</c:v>
                </c:pt>
                <c:pt idx="366">
                  <c:v>0.40338432974563382</c:v>
                </c:pt>
                <c:pt idx="367">
                  <c:v>0.40341143517861899</c:v>
                </c:pt>
                <c:pt idx="368">
                  <c:v>0.40343822051539036</c:v>
                </c:pt>
                <c:pt idx="369">
                  <c:v>0.40346468953181103</c:v>
                </c:pt>
                <c:pt idx="370">
                  <c:v>0.40349084595930429</c:v>
                </c:pt>
                <c:pt idx="371">
                  <c:v>0.40351669348537417</c:v>
                </c:pt>
                <c:pt idx="372">
                  <c:v>0.40354223575412024</c:v>
                </c:pt>
                <c:pt idx="373">
                  <c:v>0.403567476366746</c:v>
                </c:pt>
                <c:pt idx="374">
                  <c:v>0.40359241888206182</c:v>
                </c:pt>
                <c:pt idx="375">
                  <c:v>0.40361706681698173</c:v>
                </c:pt>
                <c:pt idx="376">
                  <c:v>0.40364142364701455</c:v>
                </c:pt>
                <c:pt idx="377">
                  <c:v>0.40366549280674935</c:v>
                </c:pt>
                <c:pt idx="378">
                  <c:v>0.40368927769033519</c:v>
                </c:pt>
                <c:pt idx="379">
                  <c:v>0.40371278165195529</c:v>
                </c:pt>
                <c:pt idx="380">
                  <c:v>0.40373600800629572</c:v>
                </c:pt>
                <c:pt idx="381">
                  <c:v>0.40375896002900874</c:v>
                </c:pt>
                <c:pt idx="382">
                  <c:v>0.40378164095717045</c:v>
                </c:pt>
                <c:pt idx="383">
                  <c:v>0.4038040539897334</c:v>
                </c:pt>
                <c:pt idx="384">
                  <c:v>0.40382620228797389</c:v>
                </c:pt>
                <c:pt idx="385">
                  <c:v>0.40384808897593399</c:v>
                </c:pt>
                <c:pt idx="386">
                  <c:v>0.40386971714085834</c:v>
                </c:pt>
                <c:pt idx="387">
                  <c:v>0.40389108983362604</c:v>
                </c:pt>
                <c:pt idx="388">
                  <c:v>0.40391221006917738</c:v>
                </c:pt>
                <c:pt idx="389">
                  <c:v>0.40393308082693574</c:v>
                </c:pt>
                <c:pt idx="390">
                  <c:v>0.40395370505122452</c:v>
                </c:pt>
                <c:pt idx="391">
                  <c:v>0.40397408565167897</c:v>
                </c:pt>
                <c:pt idx="392">
                  <c:v>0.4039942255036536</c:v>
                </c:pt>
                <c:pt idx="393">
                  <c:v>0.40401412744862453</c:v>
                </c:pt>
                <c:pt idx="394">
                  <c:v>0.40403379429458752</c:v>
                </c:pt>
                <c:pt idx="395">
                  <c:v>0.40405322881645089</c:v>
                </c:pt>
                <c:pt idx="396">
                  <c:v>0.40407243375642415</c:v>
                </c:pt>
                <c:pt idx="397">
                  <c:v>0.40409141182440222</c:v>
                </c:pt>
                <c:pt idx="398">
                  <c:v>0.40411016569834468</c:v>
                </c:pt>
                <c:pt idx="399">
                  <c:v>0.40412869802465112</c:v>
                </c:pt>
                <c:pt idx="400">
                  <c:v>0.40414701141853193</c:v>
                </c:pt>
                <c:pt idx="401">
                  <c:v>0.40416510846437453</c:v>
                </c:pt>
                <c:pt idx="402">
                  <c:v>0.40418299171610567</c:v>
                </c:pt>
                <c:pt idx="403">
                  <c:v>0.40420066369754926</c:v>
                </c:pt>
                <c:pt idx="404">
                  <c:v>0.40421812690278025</c:v>
                </c:pt>
                <c:pt idx="405">
                  <c:v>0.40423538379647411</c:v>
                </c:pt>
                <c:pt idx="406">
                  <c:v>0.40425243681425233</c:v>
                </c:pt>
                <c:pt idx="407">
                  <c:v>0.40426928836302406</c:v>
                </c:pt>
                <c:pt idx="408">
                  <c:v>0.40428594082132341</c:v>
                </c:pt>
                <c:pt idx="409">
                  <c:v>0.40430239653964323</c:v>
                </c:pt>
                <c:pt idx="410">
                  <c:v>0.40431865784076459</c:v>
                </c:pt>
                <c:pt idx="411">
                  <c:v>0.40433472702008272</c:v>
                </c:pt>
                <c:pt idx="412">
                  <c:v>0.40435060634592884</c:v>
                </c:pt>
                <c:pt idx="413">
                  <c:v>0.40436629805988855</c:v>
                </c:pt>
                <c:pt idx="414">
                  <c:v>0.40438180437711618</c:v>
                </c:pt>
                <c:pt idx="415">
                  <c:v>0.4043971274866458</c:v>
                </c:pt>
                <c:pt idx="416">
                  <c:v>0.4044122695516984</c:v>
                </c:pt>
                <c:pt idx="417">
                  <c:v>0.40442723270998521</c:v>
                </c:pt>
                <c:pt idx="418">
                  <c:v>0.40444201907400806</c:v>
                </c:pt>
                <c:pt idx="419">
                  <c:v>0.40445663073135585</c:v>
                </c:pt>
                <c:pt idx="420">
                  <c:v>0.40447106974499758</c:v>
                </c:pt>
                <c:pt idx="421">
                  <c:v>0.40448533815357185</c:v>
                </c:pt>
                <c:pt idx="422">
                  <c:v>0.40449943797167343</c:v>
                </c:pt>
                <c:pt idx="423">
                  <c:v>0.40451337119013586</c:v>
                </c:pt>
                <c:pt idx="424">
                  <c:v>0.40452713977631122</c:v>
                </c:pt>
                <c:pt idx="425">
                  <c:v>0.40454074567434622</c:v>
                </c:pt>
                <c:pt idx="426">
                  <c:v>0.40455419080545552</c:v>
                </c:pt>
                <c:pt idx="427">
                  <c:v>0.40456747706819152</c:v>
                </c:pt>
                <c:pt idx="428">
                  <c:v>0.40458060633871101</c:v>
                </c:pt>
                <c:pt idx="429">
                  <c:v>0.40459358047103877</c:v>
                </c:pt>
                <c:pt idx="430">
                  <c:v>0.40460640129732817</c:v>
                </c:pt>
                <c:pt idx="431">
                  <c:v>0.40461907062811847</c:v>
                </c:pt>
                <c:pt idx="432">
                  <c:v>0.40463159025258943</c:v>
                </c:pt>
                <c:pt idx="433">
                  <c:v>0.40464396193881264</c:v>
                </c:pt>
                <c:pt idx="434">
                  <c:v>0.40465618743399995</c:v>
                </c:pt>
                <c:pt idx="435">
                  <c:v>0.40466826846474924</c:v>
                </c:pt>
                <c:pt idx="436">
                  <c:v>0.40468020673728705</c:v>
                </c:pt>
                <c:pt idx="437">
                  <c:v>0.40469200393770838</c:v>
                </c:pt>
                <c:pt idx="438">
                  <c:v>0.40470366173221378</c:v>
                </c:pt>
                <c:pt idx="439">
                  <c:v>0.40471518176734372</c:v>
                </c:pt>
                <c:pt idx="440">
                  <c:v>0.40472656567020998</c:v>
                </c:pt>
                <c:pt idx="441">
                  <c:v>0.40473781504872447</c:v>
                </c:pt>
                <c:pt idx="442">
                  <c:v>0.40474893149182539</c:v>
                </c:pt>
                <c:pt idx="443">
                  <c:v>0.40475991656970078</c:v>
                </c:pt>
                <c:pt idx="444">
                  <c:v>0.40477077183400922</c:v>
                </c:pt>
                <c:pt idx="445">
                  <c:v>0.40478149881809816</c:v>
                </c:pt>
                <c:pt idx="446">
                  <c:v>0.40479209903721958</c:v>
                </c:pt>
                <c:pt idx="447">
                  <c:v>0.40480257398874325</c:v>
                </c:pt>
                <c:pt idx="448">
                  <c:v>0.40481292515236733</c:v>
                </c:pt>
                <c:pt idx="449">
                  <c:v>0.40482315399032653</c:v>
                </c:pt>
                <c:pt idx="450">
                  <c:v>0.40483326194759783</c:v>
                </c:pt>
                <c:pt idx="451">
                  <c:v>0.40484325045210384</c:v>
                </c:pt>
                <c:pt idx="452">
                  <c:v>0.40485312091491388</c:v>
                </c:pt>
                <c:pt idx="453">
                  <c:v>0.40486287473044241</c:v>
                </c:pt>
                <c:pt idx="454">
                  <c:v>0.4048725132766452</c:v>
                </c:pt>
                <c:pt idx="455">
                  <c:v>0.40488203791521354</c:v>
                </c:pt>
                <c:pt idx="456">
                  <c:v>0.40489144999176574</c:v>
                </c:pt>
                <c:pt idx="457">
                  <c:v>0.40490075083603638</c:v>
                </c:pt>
                <c:pt idx="458">
                  <c:v>0.40490994176206396</c:v>
                </c:pt>
                <c:pt idx="459">
                  <c:v>0.40491902406837543</c:v>
                </c:pt>
                <c:pt idx="460">
                  <c:v>0.40492799903816928</c:v>
                </c:pt>
                <c:pt idx="461">
                  <c:v>0.40493686793949607</c:v>
                </c:pt>
                <c:pt idx="462">
                  <c:v>0.40494563202543715</c:v>
                </c:pt>
                <c:pt idx="463">
                  <c:v>0.40495429253428089</c:v>
                </c:pt>
                <c:pt idx="464">
                  <c:v>0.40496285068969717</c:v>
                </c:pt>
                <c:pt idx="465">
                  <c:v>0.40497130770090972</c:v>
                </c:pt>
                <c:pt idx="466">
                  <c:v>0.40497966476286645</c:v>
                </c:pt>
                <c:pt idx="467">
                  <c:v>0.40498792305640763</c:v>
                </c:pt>
                <c:pt idx="468">
                  <c:v>0.40499608374843232</c:v>
                </c:pt>
                <c:pt idx="469">
                  <c:v>0.40500414799206269</c:v>
                </c:pt>
                <c:pt idx="470">
                  <c:v>0.4050121169268065</c:v>
                </c:pt>
                <c:pt idx="471">
                  <c:v>0.40501999167871744</c:v>
                </c:pt>
                <c:pt idx="472">
                  <c:v>0.40502777336055412</c:v>
                </c:pt>
                <c:pt idx="473">
                  <c:v>0.4050354630719365</c:v>
                </c:pt>
                <c:pt idx="474">
                  <c:v>0.4050430618995009</c:v>
                </c:pt>
                <c:pt idx="475">
                  <c:v>0.40505057091705332</c:v>
                </c:pt>
                <c:pt idx="476">
                  <c:v>0.40505799118572039</c:v>
                </c:pt>
                <c:pt idx="477">
                  <c:v>0.40506532375409915</c:v>
                </c:pt>
                <c:pt idx="478">
                  <c:v>0.40507256965840482</c:v>
                </c:pt>
                <c:pt idx="479">
                  <c:v>0.40507972992261659</c:v>
                </c:pt>
                <c:pt idx="480">
                  <c:v>0.40508680555862231</c:v>
                </c:pt>
                <c:pt idx="481">
                  <c:v>0.4050937975663606</c:v>
                </c:pt>
                <c:pt idx="482">
                  <c:v>0.40510070693396233</c:v>
                </c:pt>
                <c:pt idx="483">
                  <c:v>0.40510753463788945</c:v>
                </c:pt>
                <c:pt idx="484">
                  <c:v>0.40511428164307284</c:v>
                </c:pt>
                <c:pt idx="485">
                  <c:v>0.40512094890304834</c:v>
                </c:pt>
                <c:pt idx="486">
                  <c:v>0.40512753736009111</c:v>
                </c:pt>
                <c:pt idx="487">
                  <c:v>0.40513404794534835</c:v>
                </c:pt>
                <c:pt idx="488">
                  <c:v>0.40514048157897087</c:v>
                </c:pt>
                <c:pt idx="489">
                  <c:v>0.40514683917024247</c:v>
                </c:pt>
                <c:pt idx="490">
                  <c:v>0.40515312161770844</c:v>
                </c:pt>
                <c:pt idx="491">
                  <c:v>0.40515932980930203</c:v>
                </c:pt>
                <c:pt idx="492">
                  <c:v>0.40516546462246972</c:v>
                </c:pt>
                <c:pt idx="493">
                  <c:v>0.40517152692429492</c:v>
                </c:pt>
                <c:pt idx="494">
                  <c:v>0.4051775175716204</c:v>
                </c:pt>
                <c:pt idx="495">
                  <c:v>0.40518343741116886</c:v>
                </c:pt>
                <c:pt idx="496">
                  <c:v>0.40518928727966241</c:v>
                </c:pt>
                <c:pt idx="497">
                  <c:v>0.40519506800394084</c:v>
                </c:pt>
                <c:pt idx="498">
                  <c:v>0.40520078040107782</c:v>
                </c:pt>
                <c:pt idx="499">
                  <c:v>0.40520642527849637</c:v>
                </c:pt>
                <c:pt idx="500">
                  <c:v>0.40521200343408265</c:v>
                </c:pt>
                <c:pt idx="501">
                  <c:v>0.40521751565629854</c:v>
                </c:pt>
                <c:pt idx="502">
                  <c:v>0.40522296272429298</c:v>
                </c:pt>
                <c:pt idx="503">
                  <c:v>0.40522834540801161</c:v>
                </c:pt>
                <c:pt idx="504">
                  <c:v>0.4052336644683055</c:v>
                </c:pt>
                <c:pt idx="505">
                  <c:v>0.40523892065703859</c:v>
                </c:pt>
                <c:pt idx="506">
                  <c:v>0.40524411471719352</c:v>
                </c:pt>
                <c:pt idx="507">
                  <c:v>0.40524924738297669</c:v>
                </c:pt>
                <c:pt idx="508">
                  <c:v>0.40525431937992168</c:v>
                </c:pt>
                <c:pt idx="509">
                  <c:v>0.4052593314249916</c:v>
                </c:pt>
                <c:pt idx="510">
                  <c:v>0.40526428422668037</c:v>
                </c:pt>
                <c:pt idx="511">
                  <c:v>0.40526917848511257</c:v>
                </c:pt>
                <c:pt idx="512">
                  <c:v>0.40527401489214226</c:v>
                </c:pt>
                <c:pt idx="513">
                  <c:v>0.40527879413145063</c:v>
                </c:pt>
                <c:pt idx="514">
                  <c:v>0.40528351687864234</c:v>
                </c:pt>
                <c:pt idx="515">
                  <c:v>0.40528818380134113</c:v>
                </c:pt>
                <c:pt idx="516">
                  <c:v>0.40529279555928366</c:v>
                </c:pt>
                <c:pt idx="517">
                  <c:v>0.40529735280441287</c:v>
                </c:pt>
                <c:pt idx="518">
                  <c:v>0.40530185618096998</c:v>
                </c:pt>
                <c:pt idx="519">
                  <c:v>0.40530630632558518</c:v>
                </c:pt>
                <c:pt idx="520">
                  <c:v>0.40531070386736778</c:v>
                </c:pt>
                <c:pt idx="521">
                  <c:v>0.40531504942799473</c:v>
                </c:pt>
                <c:pt idx="522">
                  <c:v>0.40531934362179861</c:v>
                </c:pt>
                <c:pt idx="523">
                  <c:v>0.40532358705585403</c:v>
                </c:pt>
                <c:pt idx="524">
                  <c:v>0.40532778033006361</c:v>
                </c:pt>
                <c:pt idx="525">
                  <c:v>0.4053319240372425</c:v>
                </c:pt>
                <c:pt idx="526">
                  <c:v>0.40533601876320202</c:v>
                </c:pt>
                <c:pt idx="527">
                  <c:v>0.40534006508683251</c:v>
                </c:pt>
                <c:pt idx="528">
                  <c:v>0.40534406358018488</c:v>
                </c:pt>
                <c:pt idx="529">
                  <c:v>0.40534801480855143</c:v>
                </c:pt>
                <c:pt idx="530">
                  <c:v>0.40535191933054565</c:v>
                </c:pt>
                <c:pt idx="531">
                  <c:v>0.40535577769818104</c:v>
                </c:pt>
                <c:pt idx="532">
                  <c:v>0.40535959045694914</c:v>
                </c:pt>
                <c:pt idx="533">
                  <c:v>0.40536335814589641</c:v>
                </c:pt>
                <c:pt idx="534">
                  <c:v>0.40536708129770033</c:v>
                </c:pt>
                <c:pt idx="535">
                  <c:v>0.40537076043874476</c:v>
                </c:pt>
                <c:pt idx="536">
                  <c:v>0.40537439608919412</c:v>
                </c:pt>
                <c:pt idx="537">
                  <c:v>0.40537798876306685</c:v>
                </c:pt>
                <c:pt idx="538">
                  <c:v>0.40538153896830798</c:v>
                </c:pt>
                <c:pt idx="539">
                  <c:v>0.4053850472068608</c:v>
                </c:pt>
                <c:pt idx="540">
                  <c:v>0.40538851397473791</c:v>
                </c:pt>
                <c:pt idx="541">
                  <c:v>0.40539193976209109</c:v>
                </c:pt>
                <c:pt idx="542">
                  <c:v>0.40539532505328063</c:v>
                </c:pt>
                <c:pt idx="543">
                  <c:v>0.40539867032694354</c:v>
                </c:pt>
                <c:pt idx="544">
                  <c:v>0.40540197605606132</c:v>
                </c:pt>
                <c:pt idx="545">
                  <c:v>0.40540524270802664</c:v>
                </c:pt>
                <c:pt idx="546">
                  <c:v>0.40540847074470937</c:v>
                </c:pt>
                <c:pt idx="547">
                  <c:v>0.40541166062252187</c:v>
                </c:pt>
                <c:pt idx="548">
                  <c:v>0.40541481279248331</c:v>
                </c:pt>
                <c:pt idx="549">
                  <c:v>0.40541792770028351</c:v>
                </c:pt>
                <c:pt idx="550">
                  <c:v>0.40542100578634577</c:v>
                </c:pt>
                <c:pt idx="551">
                  <c:v>0.40542404748588912</c:v>
                </c:pt>
                <c:pt idx="552">
                  <c:v>0.40542705322898975</c:v>
                </c:pt>
                <c:pt idx="553">
                  <c:v>0.40543002344064183</c:v>
                </c:pt>
                <c:pt idx="554">
                  <c:v>0.4054329585408174</c:v>
                </c:pt>
                <c:pt idx="555">
                  <c:v>0.40543585894452583</c:v>
                </c:pt>
                <c:pt idx="556">
                  <c:v>0.40543872506187234</c:v>
                </c:pt>
                <c:pt idx="557">
                  <c:v>0.40544155729811593</c:v>
                </c:pt>
                <c:pt idx="558">
                  <c:v>0.4054443560537267</c:v>
                </c:pt>
                <c:pt idx="559">
                  <c:v>0.40544712172444225</c:v>
                </c:pt>
                <c:pt idx="560">
                  <c:v>0.40544985470132378</c:v>
                </c:pt>
                <c:pt idx="561">
                  <c:v>0.40545255537081121</c:v>
                </c:pt>
                <c:pt idx="562">
                  <c:v>0.4054552241147778</c:v>
                </c:pt>
                <c:pt idx="563">
                  <c:v>0.40545786131058403</c:v>
                </c:pt>
                <c:pt idx="564">
                  <c:v>0.40546046733113095</c:v>
                </c:pt>
                <c:pt idx="565">
                  <c:v>0.40546304254491283</c:v>
                </c:pt>
                <c:pt idx="566">
                  <c:v>0.40546558731606935</c:v>
                </c:pt>
                <c:pt idx="567">
                  <c:v>0.40546810200443684</c:v>
                </c:pt>
                <c:pt idx="568">
                  <c:v>0.40547058696559934</c:v>
                </c:pt>
                <c:pt idx="569">
                  <c:v>0.40547304255093847</c:v>
                </c:pt>
                <c:pt idx="570">
                  <c:v>0.40547546910768351</c:v>
                </c:pt>
                <c:pt idx="571">
                  <c:v>0.4054778669789601</c:v>
                </c:pt>
                <c:pt idx="572">
                  <c:v>0.40548023650383891</c:v>
                </c:pt>
                <c:pt idx="573">
                  <c:v>0.40548257801738352</c:v>
                </c:pt>
                <c:pt idx="574">
                  <c:v>0.40548489185069769</c:v>
                </c:pt>
                <c:pt idx="575">
                  <c:v>0.40548717833097214</c:v>
                </c:pt>
                <c:pt idx="576">
                  <c:v>0.4054894377815309</c:v>
                </c:pt>
                <c:pt idx="577">
                  <c:v>0.40549167052187685</c:v>
                </c:pt>
                <c:pt idx="578">
                  <c:v>0.4054938768677368</c:v>
                </c:pt>
                <c:pt idx="579">
                  <c:v>0.40549605713110642</c:v>
                </c:pt>
                <c:pt idx="580">
                  <c:v>0.40549821162029404</c:v>
                </c:pt>
                <c:pt idx="581">
                  <c:v>0.40550034063996426</c:v>
                </c:pt>
                <c:pt idx="582">
                  <c:v>0.40550244449118095</c:v>
                </c:pt>
                <c:pt idx="583">
                  <c:v>0.40550452347144994</c:v>
                </c:pt>
                <c:pt idx="584">
                  <c:v>0.40550657787476102</c:v>
                </c:pt>
                <c:pt idx="585">
                  <c:v>0.40550860799162941</c:v>
                </c:pt>
                <c:pt idx="586">
                  <c:v>0.40551061410913675</c:v>
                </c:pt>
                <c:pt idx="587">
                  <c:v>0.40551259651097188</c:v>
                </c:pt>
                <c:pt idx="588">
                  <c:v>0.40551455547747073</c:v>
                </c:pt>
                <c:pt idx="589">
                  <c:v>0.40551649128565598</c:v>
                </c:pt>
                <c:pt idx="590">
                  <c:v>0.40551840420927632</c:v>
                </c:pt>
                <c:pt idx="591">
                  <c:v>0.40552029451884503</c:v>
                </c:pt>
                <c:pt idx="592">
                  <c:v>0.40552216248167811</c:v>
                </c:pt>
                <c:pt idx="593">
                  <c:v>0.40552400836193225</c:v>
                </c:pt>
                <c:pt idx="594">
                  <c:v>0.40552583242064211</c:v>
                </c:pt>
                <c:pt idx="595">
                  <c:v>0.40552763491575705</c:v>
                </c:pt>
                <c:pt idx="596">
                  <c:v>0.4055294161021778</c:v>
                </c:pt>
                <c:pt idx="597">
                  <c:v>0.40553117623179236</c:v>
                </c:pt>
                <c:pt idx="598">
                  <c:v>0.40553291555351162</c:v>
                </c:pt>
                <c:pt idx="599">
                  <c:v>0.40553463431330455</c:v>
                </c:pt>
                <c:pt idx="600">
                  <c:v>0.40553633275423295</c:v>
                </c:pt>
                <c:pt idx="601">
                  <c:v>0.40553801111648585</c:v>
                </c:pt>
                <c:pt idx="602">
                  <c:v>0.40553966963741328</c:v>
                </c:pt>
                <c:pt idx="603">
                  <c:v>0.40554130855156006</c:v>
                </c:pt>
                <c:pt idx="604">
                  <c:v>0.40554292809069881</c:v>
                </c:pt>
                <c:pt idx="605">
                  <c:v>0.40554452848386269</c:v>
                </c:pt>
                <c:pt idx="606">
                  <c:v>0.40554610995737783</c:v>
                </c:pt>
                <c:pt idx="607">
                  <c:v>0.40554767273489528</c:v>
                </c:pt>
                <c:pt idx="608">
                  <c:v>0.40554921703742269</c:v>
                </c:pt>
                <c:pt idx="609">
                  <c:v>0.40555074308335537</c:v>
                </c:pt>
                <c:pt idx="610">
                  <c:v>0.4055522510885074</c:v>
                </c:pt>
                <c:pt idx="611">
                  <c:v>0.40555374126614191</c:v>
                </c:pt>
                <c:pt idx="612">
                  <c:v>0.40555521382700138</c:v>
                </c:pt>
                <c:pt idx="613">
                  <c:v>0.4055566689793374</c:v>
                </c:pt>
                <c:pt idx="614">
                  <c:v>0.40555810692894001</c:v>
                </c:pt>
                <c:pt idx="615">
                  <c:v>0.40555952787916688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284224"/>
        <c:axId val="267448704"/>
      </c:lineChart>
      <c:catAx>
        <c:axId val="265284224"/>
        <c:scaling>
          <c:orientation val="minMax"/>
        </c:scaling>
        <c:delete val="0"/>
        <c:axPos val="b"/>
        <c:majorTickMark val="out"/>
        <c:minorTickMark val="none"/>
        <c:tickLblPos val="nextTo"/>
        <c:crossAx val="267448704"/>
        <c:crosses val="autoZero"/>
        <c:auto val="1"/>
        <c:lblAlgn val="ctr"/>
        <c:lblOffset val="100"/>
        <c:noMultiLvlLbl val="0"/>
      </c:catAx>
      <c:valAx>
        <c:axId val="26744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52842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 de la renta per cápita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Hoja1!$AH$13:$AH$628</c:f>
              <c:numCache>
                <c:formatCode>General</c:formatCode>
                <c:ptCount val="616"/>
                <c:pt idx="0">
                  <c:v>2.0276717800090882E-2</c:v>
                </c:pt>
                <c:pt idx="1">
                  <c:v>2.0332718598726096E-2</c:v>
                </c:pt>
                <c:pt idx="2">
                  <c:v>2.0380747435825519E-2</c:v>
                </c:pt>
                <c:pt idx="3">
                  <c:v>2.0421214983429525E-2</c:v>
                </c:pt>
                <c:pt idx="4">
                  <c:v>2.0454525807975354E-2</c:v>
                </c:pt>
                <c:pt idx="5">
                  <c:v>2.0481076623992456E-2</c:v>
                </c:pt>
                <c:pt idx="6">
                  <c:v>2.0501254833030336E-2</c:v>
                </c:pt>
                <c:pt idx="7">
                  <c:v>2.0515437322742969E-2</c:v>
                </c:pt>
                <c:pt idx="8">
                  <c:v>2.0523989501467943E-2</c:v>
                </c:pt>
                <c:pt idx="9">
                  <c:v>2.0527264544406787E-2</c:v>
                </c:pt>
                <c:pt idx="10">
                  <c:v>2.0525602828552314E-2</c:v>
                </c:pt>
                <c:pt idx="11">
                  <c:v>2.0519331534734508E-2</c:v>
                </c:pt>
                <c:pt idx="12">
                  <c:v>2.0508764396506729E-2</c:v>
                </c:pt>
                <c:pt idx="13">
                  <c:v>2.0494201577053284E-2</c:v>
                </c:pt>
                <c:pt idx="14">
                  <c:v>2.0475929656744718E-2</c:v>
                </c:pt>
                <c:pt idx="15">
                  <c:v>2.04542217154704E-2</c:v>
                </c:pt>
                <c:pt idx="16">
                  <c:v>2.0429337495305511E-2</c:v>
                </c:pt>
                <c:pt idx="17">
                  <c:v>2.0401523630491081E-2</c:v>
                </c:pt>
                <c:pt idx="18">
                  <c:v>2.0371013933023763E-2</c:v>
                </c:pt>
                <c:pt idx="19">
                  <c:v>2.0338029723439455E-2</c:v>
                </c:pt>
                <c:pt idx="20">
                  <c:v>2.0302780197539505E-2</c:v>
                </c:pt>
                <c:pt idx="21">
                  <c:v>2.0265462820920899E-2</c:v>
                </c:pt>
                <c:pt idx="22">
                  <c:v>2.022626374417702E-2</c:v>
                </c:pt>
                <c:pt idx="23">
                  <c:v>2.0185358232559958E-2</c:v>
                </c:pt>
                <c:pt idx="24">
                  <c:v>2.0142911104745531E-2</c:v>
                </c:pt>
                <c:pt idx="25">
                  <c:v>2.0099077176092051E-2</c:v>
                </c:pt>
                <c:pt idx="26">
                  <c:v>2.0054001702477509E-2</c:v>
                </c:pt>
                <c:pt idx="27">
                  <c:v>2.0007820821401623E-2</c:v>
                </c:pt>
                <c:pt idx="28">
                  <c:v>1.9960661987596717E-2</c:v>
                </c:pt>
                <c:pt idx="29">
                  <c:v>1.9912644400854163E-2</c:v>
                </c:pt>
                <c:pt idx="30">
                  <c:v>1.9863879424218744E-2</c:v>
                </c:pt>
                <c:pt idx="31">
                  <c:v>1.9814470991057265E-2</c:v>
                </c:pt>
                <c:pt idx="32">
                  <c:v>1.9764515999842969E-2</c:v>
                </c:pt>
                <c:pt idx="33">
                  <c:v>1.9714104695776058E-2</c:v>
                </c:pt>
                <c:pt idx="34">
                  <c:v>1.9663321038601467E-2</c:v>
                </c:pt>
                <c:pt idx="35">
                  <c:v>1.9612243056197576E-2</c:v>
                </c:pt>
                <c:pt idx="36">
                  <c:v>1.9560943183682511E-2</c:v>
                </c:pt>
                <c:pt idx="37">
                  <c:v>1.9509488587942769E-2</c:v>
                </c:pt>
                <c:pt idx="38">
                  <c:v>1.9457941477604601E-2</c:v>
                </c:pt>
                <c:pt idx="39">
                  <c:v>1.9406359398585593E-2</c:v>
                </c:pt>
                <c:pt idx="40">
                  <c:v>1.9354795515441836E-2</c:v>
                </c:pt>
                <c:pt idx="41">
                  <c:v>1.9303298878802444E-2</c:v>
                </c:pt>
                <c:pt idx="42">
                  <c:v>1.9251914679232929E-2</c:v>
                </c:pt>
                <c:pt idx="43">
                  <c:v>1.920068448792378E-2</c:v>
                </c:pt>
                <c:pt idx="44">
                  <c:v>1.9149646484622362E-2</c:v>
                </c:pt>
                <c:pt idx="45">
                  <c:v>1.9098835673257986E-2</c:v>
                </c:pt>
                <c:pt idx="46">
                  <c:v>1.9048284085729339E-2</c:v>
                </c:pt>
                <c:pt idx="47">
                  <c:v>1.8998020974326124E-2</c:v>
                </c:pt>
                <c:pt idx="48">
                  <c:v>1.8948072993266507E-2</c:v>
                </c:pt>
                <c:pt idx="49">
                  <c:v>1.8898464369835777E-2</c:v>
                </c:pt>
                <c:pt idx="50">
                  <c:v>1.8849217065600055E-2</c:v>
                </c:pt>
                <c:pt idx="51">
                  <c:v>1.8800350928168674E-2</c:v>
                </c:pt>
                <c:pt idx="52">
                  <c:v>1.8751883833968863E-2</c:v>
                </c:pt>
                <c:pt idx="53">
                  <c:v>1.8703831822484585E-2</c:v>
                </c:pt>
                <c:pt idx="54">
                  <c:v>1.8656209222393638E-2</c:v>
                </c:pt>
                <c:pt idx="55">
                  <c:v>1.8609028770034897E-2</c:v>
                </c:pt>
                <c:pt idx="56">
                  <c:v>1.8562301720614016E-2</c:v>
                </c:pt>
                <c:pt idx="57">
                  <c:v>1.8516037952539088E-2</c:v>
                </c:pt>
                <c:pt idx="58">
                  <c:v>1.847024606526948E-2</c:v>
                </c:pt>
                <c:pt idx="59">
                  <c:v>1.8424933471038907E-2</c:v>
                </c:pt>
                <c:pt idx="60">
                  <c:v>1.838010648080135E-2</c:v>
                </c:pt>
                <c:pt idx="61">
                  <c:v>1.8335770384730665E-2</c:v>
                </c:pt>
                <c:pt idx="62">
                  <c:v>1.8291929527586515E-2</c:v>
                </c:pt>
                <c:pt idx="63">
                  <c:v>1.8248587379252834E-2</c:v>
                </c:pt>
                <c:pt idx="64">
                  <c:v>1.8205746600727712E-2</c:v>
                </c:pt>
                <c:pt idx="65">
                  <c:v>1.8163409105839357E-2</c:v>
                </c:pt>
                <c:pt idx="66">
                  <c:v>1.8121576118942162E-2</c:v>
                </c:pt>
                <c:pt idx="67">
                  <c:v>1.8080248228835805E-2</c:v>
                </c:pt>
                <c:pt idx="68">
                  <c:v>1.8039425439138057E-2</c:v>
                </c:pt>
                <c:pt idx="69">
                  <c:v>1.7999107215327159E-2</c:v>
                </c:pt>
                <c:pt idx="70">
                  <c:v>1.7959292528656468E-2</c:v>
                </c:pt>
                <c:pt idx="71">
                  <c:v>1.7919979897141447E-2</c:v>
                </c:pt>
                <c:pt idx="72">
                  <c:v>1.7881167423788202E-2</c:v>
                </c:pt>
                <c:pt idx="73">
                  <c:v>1.7842852832251621E-2</c:v>
                </c:pt>
                <c:pt idx="74">
                  <c:v>1.7805033500070566E-2</c:v>
                </c:pt>
                <c:pt idx="75">
                  <c:v>1.7767706489639323E-2</c:v>
                </c:pt>
                <c:pt idx="76">
                  <c:v>1.7730868577057635E-2</c:v>
                </c:pt>
                <c:pt idx="77">
                  <c:v>1.7694516278991435E-2</c:v>
                </c:pt>
                <c:pt idx="78">
                  <c:v>1.7658645877675738E-2</c:v>
                </c:pt>
                <c:pt idx="79">
                  <c:v>1.7623253444169373E-2</c:v>
                </c:pt>
                <c:pt idx="80">
                  <c:v>1.7588334859986343E-2</c:v>
                </c:pt>
                <c:pt idx="81">
                  <c:v>1.7553885837194416E-2</c:v>
                </c:pt>
                <c:pt idx="82">
                  <c:v>1.7519901937091742E-2</c:v>
                </c:pt>
                <c:pt idx="83">
                  <c:v>1.7486378587545204E-2</c:v>
                </c:pt>
                <c:pt idx="84">
                  <c:v>1.7453311099080215E-2</c:v>
                </c:pt>
                <c:pt idx="85">
                  <c:v>1.7420694679806337E-2</c:v>
                </c:pt>
                <c:pt idx="86">
                  <c:v>1.7388524449247988E-2</c:v>
                </c:pt>
                <c:pt idx="87">
                  <c:v>1.7356795451157314E-2</c:v>
                </c:pt>
                <c:pt idx="88">
                  <c:v>1.7325502665375803E-2</c:v>
                </c:pt>
                <c:pt idx="89">
                  <c:v>1.7294641018803958E-2</c:v>
                </c:pt>
                <c:pt idx="90">
                  <c:v>1.7264205395539189E-2</c:v>
                </c:pt>
                <c:pt idx="91">
                  <c:v>1.7234190646242986E-2</c:v>
                </c:pt>
                <c:pt idx="92">
                  <c:v>1.7204591596776009E-2</c:v>
                </c:pt>
                <c:pt idx="93">
                  <c:v>1.7175403056162608E-2</c:v>
                </c:pt>
                <c:pt idx="94">
                  <c:v>1.7146619823924514E-2</c:v>
                </c:pt>
                <c:pt idx="95">
                  <c:v>1.7118236696821887E-2</c:v>
                </c:pt>
                <c:pt idx="96">
                  <c:v>1.7090248475050585E-2</c:v>
                </c:pt>
                <c:pt idx="97">
                  <c:v>1.706264996792517E-2</c:v>
                </c:pt>
                <c:pt idx="98">
                  <c:v>1.7035435999084081E-2</c:v>
                </c:pt>
                <c:pt idx="99">
                  <c:v>1.7008601411254265E-2</c:v>
                </c:pt>
                <c:pt idx="100">
                  <c:v>1.6982141070597478E-2</c:v>
                </c:pt>
                <c:pt idx="101">
                  <c:v>1.6956049870674006E-2</c:v>
                </c:pt>
                <c:pt idx="102">
                  <c:v>1.6930322736046444E-2</c:v>
                </c:pt>
                <c:pt idx="103">
                  <c:v>1.6904954625550417E-2</c:v>
                </c:pt>
                <c:pt idx="104">
                  <c:v>1.687994053525177E-2</c:v>
                </c:pt>
                <c:pt idx="105">
                  <c:v>1.685527550112087E-2</c:v>
                </c:pt>
                <c:pt idx="106">
                  <c:v>1.6830954601430692E-2</c:v>
                </c:pt>
                <c:pt idx="107">
                  <c:v>1.6806972958911315E-2</c:v>
                </c:pt>
                <c:pt idx="108">
                  <c:v>1.6783325742670829E-2</c:v>
                </c:pt>
                <c:pt idx="109">
                  <c:v>1.6760008169899976E-2</c:v>
                </c:pt>
                <c:pt idx="110">
                  <c:v>1.673701550737916E-2</c:v>
                </c:pt>
                <c:pt idx="111">
                  <c:v>1.6714343072799842E-2</c:v>
                </c:pt>
                <c:pt idx="112">
                  <c:v>1.6691986235912726E-2</c:v>
                </c:pt>
                <c:pt idx="113">
                  <c:v>1.6669940419520746E-2</c:v>
                </c:pt>
                <c:pt idx="114">
                  <c:v>1.6648201100321058E-2</c:v>
                </c:pt>
                <c:pt idx="115">
                  <c:v>1.6626763809614475E-2</c:v>
                </c:pt>
                <c:pt idx="116">
                  <c:v>1.6605624133887442E-2</c:v>
                </c:pt>
                <c:pt idx="117">
                  <c:v>1.6584777715277887E-2</c:v>
                </c:pt>
                <c:pt idx="118">
                  <c:v>1.6564220251935158E-2</c:v>
                </c:pt>
                <c:pt idx="119">
                  <c:v>1.6543947498281586E-2</c:v>
                </c:pt>
                <c:pt idx="120">
                  <c:v>1.6523955265180801E-2</c:v>
                </c:pt>
                <c:pt idx="121">
                  <c:v>1.6504239420025879E-2</c:v>
                </c:pt>
                <c:pt idx="122">
                  <c:v>1.6484795886748005E-2</c:v>
                </c:pt>
                <c:pt idx="123">
                  <c:v>1.6465620645756074E-2</c:v>
                </c:pt>
                <c:pt idx="124">
                  <c:v>1.6446709733813014E-2</c:v>
                </c:pt>
                <c:pt idx="125">
                  <c:v>1.6428059243849713E-2</c:v>
                </c:pt>
                <c:pt idx="126">
                  <c:v>1.6409665324728095E-2</c:v>
                </c:pt>
                <c:pt idx="127">
                  <c:v>1.639152418095513E-2</c:v>
                </c:pt>
                <c:pt idx="128">
                  <c:v>1.6373632072349098E-2</c:v>
                </c:pt>
                <c:pt idx="129">
                  <c:v>1.6355985313670107E-2</c:v>
                </c:pt>
                <c:pt idx="130">
                  <c:v>1.6338580274209535E-2</c:v>
                </c:pt>
                <c:pt idx="131">
                  <c:v>1.6321413377349936E-2</c:v>
                </c:pt>
                <c:pt idx="132">
                  <c:v>1.6304481100090529E-2</c:v>
                </c:pt>
                <c:pt idx="133">
                  <c:v>1.6287779972553595E-2</c:v>
                </c:pt>
                <c:pt idx="134">
                  <c:v>1.6271306577458011E-2</c:v>
                </c:pt>
                <c:pt idx="135">
                  <c:v>1.6255057549579455E-2</c:v>
                </c:pt>
                <c:pt idx="136">
                  <c:v>1.6239029575186636E-2</c:v>
                </c:pt>
                <c:pt idx="137">
                  <c:v>1.6223219391464649E-2</c:v>
                </c:pt>
                <c:pt idx="138">
                  <c:v>1.6207623785920555E-2</c:v>
                </c:pt>
                <c:pt idx="139">
                  <c:v>1.6192239595781199E-2</c:v>
                </c:pt>
                <c:pt idx="140">
                  <c:v>1.6177063707376593E-2</c:v>
                </c:pt>
                <c:pt idx="141">
                  <c:v>1.6162093055515303E-2</c:v>
                </c:pt>
                <c:pt idx="142">
                  <c:v>1.6147324622854065E-2</c:v>
                </c:pt>
                <c:pt idx="143">
                  <c:v>1.613275543926207E-2</c:v>
                </c:pt>
                <c:pt idx="144">
                  <c:v>1.6118382581176149E-2</c:v>
                </c:pt>
                <c:pt idx="145">
                  <c:v>1.6104203170958842E-2</c:v>
                </c:pt>
                <c:pt idx="146">
                  <c:v>1.6090214376249801E-2</c:v>
                </c:pt>
                <c:pt idx="147">
                  <c:v>1.6076413409318091E-2</c:v>
                </c:pt>
                <c:pt idx="148">
                  <c:v>1.6062797526413375E-2</c:v>
                </c:pt>
                <c:pt idx="149">
                  <c:v>1.6049364027119983E-2</c:v>
                </c:pt>
                <c:pt idx="150">
                  <c:v>1.6036110253707436E-2</c:v>
                </c:pt>
                <c:pt idx="151">
                  <c:v>1.6023033590489399E-2</c:v>
                </c:pt>
                <c:pt idx="152">
                  <c:v>1.6010131463181754E-2</c:v>
                </c:pt>
                <c:pt idx="153">
                  <c:v>1.599740133826355E-2</c:v>
                </c:pt>
                <c:pt idx="154">
                  <c:v>1.5984840722345295E-2</c:v>
                </c:pt>
                <c:pt idx="155">
                  <c:v>1.5972447161537229E-2</c:v>
                </c:pt>
                <c:pt idx="156">
                  <c:v>1.596021824082805E-2</c:v>
                </c:pt>
                <c:pt idx="157">
                  <c:v>1.5948151583463188E-2</c:v>
                </c:pt>
                <c:pt idx="158">
                  <c:v>1.5936244850333514E-2</c:v>
                </c:pt>
                <c:pt idx="159">
                  <c:v>1.592449573936694E-2</c:v>
                </c:pt>
                <c:pt idx="160">
                  <c:v>1.5912901984928007E-2</c:v>
                </c:pt>
                <c:pt idx="161">
                  <c:v>1.5901461357224145E-2</c:v>
                </c:pt>
                <c:pt idx="162">
                  <c:v>1.5890171661716801E-2</c:v>
                </c:pt>
                <c:pt idx="163">
                  <c:v>1.5879030738542799E-2</c:v>
                </c:pt>
                <c:pt idx="164">
                  <c:v>1.5868036461938795E-2</c:v>
                </c:pt>
                <c:pt idx="165">
                  <c:v>1.5857186739677731E-2</c:v>
                </c:pt>
                <c:pt idx="166">
                  <c:v>1.5846479512508171E-2</c:v>
                </c:pt>
                <c:pt idx="167">
                  <c:v>1.5835912753605186E-2</c:v>
                </c:pt>
                <c:pt idx="168">
                  <c:v>1.5825484468024564E-2</c:v>
                </c:pt>
                <c:pt idx="169">
                  <c:v>1.5815192692170132E-2</c:v>
                </c:pt>
                <c:pt idx="170">
                  <c:v>1.580503549326373E-2</c:v>
                </c:pt>
                <c:pt idx="171">
                  <c:v>1.5795010968825185E-2</c:v>
                </c:pt>
                <c:pt idx="172">
                  <c:v>1.5785117246161384E-2</c:v>
                </c:pt>
                <c:pt idx="173">
                  <c:v>1.5775352481860683E-2</c:v>
                </c:pt>
                <c:pt idx="174">
                  <c:v>1.5765714861295743E-2</c:v>
                </c:pt>
                <c:pt idx="175">
                  <c:v>1.5756202598136371E-2</c:v>
                </c:pt>
                <c:pt idx="176">
                  <c:v>1.574681393386701E-2</c:v>
                </c:pt>
                <c:pt idx="177">
                  <c:v>1.5737547137313568E-2</c:v>
                </c:pt>
                <c:pt idx="178">
                  <c:v>1.5728400504178452E-2</c:v>
                </c:pt>
                <c:pt idx="179">
                  <c:v>1.5719372356581829E-2</c:v>
                </c:pt>
                <c:pt idx="180">
                  <c:v>1.57104610426122E-2</c:v>
                </c:pt>
                <c:pt idx="181">
                  <c:v>1.5701664935881876E-2</c:v>
                </c:pt>
                <c:pt idx="182">
                  <c:v>1.5692982435093539E-2</c:v>
                </c:pt>
                <c:pt idx="183">
                  <c:v>1.5684411963611256E-2</c:v>
                </c:pt>
                <c:pt idx="184">
                  <c:v>1.5675951969040369E-2</c:v>
                </c:pt>
                <c:pt idx="185">
                  <c:v>1.5667600922813829E-2</c:v>
                </c:pt>
                <c:pt idx="186">
                  <c:v>1.5659357319786071E-2</c:v>
                </c:pt>
                <c:pt idx="187">
                  <c:v>1.5651219677833561E-2</c:v>
                </c:pt>
                <c:pt idx="188">
                  <c:v>1.5643186537464659E-2</c:v>
                </c:pt>
                <c:pt idx="189">
                  <c:v>1.563525646143149E-2</c:v>
                </c:pt>
                <c:pt idx="190">
                  <c:v>1.5627428034354462E-2</c:v>
                </c:pt>
                <c:pt idx="191">
                  <c:v>1.5619699862348346E-2</c:v>
                </c:pt>
                <c:pt idx="192">
                  <c:v>1.5612070572659675E-2</c:v>
                </c:pt>
                <c:pt idx="193">
                  <c:v>1.5604538813305924E-2</c:v>
                </c:pt>
                <c:pt idx="194">
                  <c:v>1.5597103252725564E-2</c:v>
                </c:pt>
                <c:pt idx="195">
                  <c:v>1.5589762579431454E-2</c:v>
                </c:pt>
                <c:pt idx="196">
                  <c:v>1.5582515501671557E-2</c:v>
                </c:pt>
                <c:pt idx="197">
                  <c:v>1.5575360747096312E-2</c:v>
                </c:pt>
                <c:pt idx="198">
                  <c:v>1.5568297062429792E-2</c:v>
                </c:pt>
                <c:pt idx="199">
                  <c:v>1.5561323213152178E-2</c:v>
                </c:pt>
                <c:pt idx="200">
                  <c:v>1.5554437983179792E-2</c:v>
                </c:pt>
                <c:pt idx="201">
                  <c:v>1.5547640174558452E-2</c:v>
                </c:pt>
                <c:pt idx="202">
                  <c:v>1.5540928607159055E-2</c:v>
                </c:pt>
                <c:pt idx="203">
                  <c:v>1.5534302118378696E-2</c:v>
                </c:pt>
                <c:pt idx="204">
                  <c:v>1.5527759562848686E-2</c:v>
                </c:pt>
                <c:pt idx="205">
                  <c:v>1.552129981214545E-2</c:v>
                </c:pt>
                <c:pt idx="206">
                  <c:v>1.5514921754510302E-2</c:v>
                </c:pt>
                <c:pt idx="207">
                  <c:v>1.5508624294570561E-2</c:v>
                </c:pt>
                <c:pt idx="208">
                  <c:v>1.5502406353068654E-2</c:v>
                </c:pt>
                <c:pt idx="209">
                  <c:v>1.5496266866594555E-2</c:v>
                </c:pt>
                <c:pt idx="210">
                  <c:v>1.5490204787324879E-2</c:v>
                </c:pt>
                <c:pt idx="211">
                  <c:v>1.5484219082763317E-2</c:v>
                </c:pt>
                <c:pt idx="212">
                  <c:v>1.5478308735490831E-2</c:v>
                </c:pt>
                <c:pt idx="213">
                  <c:v>1.5472472742915633E-2</c:v>
                </c:pt>
                <c:pt idx="214">
                  <c:v>1.5466710117031157E-2</c:v>
                </c:pt>
                <c:pt idx="215">
                  <c:v>1.5461019884175808E-2</c:v>
                </c:pt>
                <c:pt idx="216">
                  <c:v>1.5455401084800036E-2</c:v>
                </c:pt>
                <c:pt idx="217">
                  <c:v>1.5449852773235184E-2</c:v>
                </c:pt>
                <c:pt idx="218">
                  <c:v>1.5444374017467899E-2</c:v>
                </c:pt>
                <c:pt idx="219">
                  <c:v>1.5438963898917413E-2</c:v>
                </c:pt>
                <c:pt idx="220">
                  <c:v>1.5433621512218609E-2</c:v>
                </c:pt>
                <c:pt idx="221">
                  <c:v>1.5428345965008639E-2</c:v>
                </c:pt>
                <c:pt idx="222">
                  <c:v>1.5423136377715307E-2</c:v>
                </c:pt>
                <c:pt idx="223">
                  <c:v>1.5417991883353022E-2</c:v>
                </c:pt>
                <c:pt idx="224">
                  <c:v>1.5412911627317838E-2</c:v>
                </c:pt>
                <c:pt idx="225">
                  <c:v>1.5407894767192509E-2</c:v>
                </c:pt>
                <c:pt idx="226">
                  <c:v>1.5402940472546867E-2</c:v>
                </c:pt>
                <c:pt idx="227">
                  <c:v>1.5398047924750413E-2</c:v>
                </c:pt>
                <c:pt idx="228">
                  <c:v>1.5393216316781366E-2</c:v>
                </c:pt>
                <c:pt idx="229">
                  <c:v>1.5388444853044581E-2</c:v>
                </c:pt>
                <c:pt idx="230">
                  <c:v>1.5383732749186585E-2</c:v>
                </c:pt>
                <c:pt idx="231">
                  <c:v>1.5379079231921278E-2</c:v>
                </c:pt>
                <c:pt idx="232">
                  <c:v>1.5374483538852957E-2</c:v>
                </c:pt>
                <c:pt idx="233">
                  <c:v>1.5369944918305123E-2</c:v>
                </c:pt>
                <c:pt idx="234">
                  <c:v>1.5365462629150839E-2</c:v>
                </c:pt>
                <c:pt idx="235">
                  <c:v>1.5361035940649748E-2</c:v>
                </c:pt>
                <c:pt idx="236">
                  <c:v>1.5356664132281761E-2</c:v>
                </c:pt>
                <c:pt idx="237">
                  <c:v>1.5352346493590741E-2</c:v>
                </c:pt>
                <c:pt idx="238">
                  <c:v>1.5348082324024404E-2</c:v>
                </c:pt>
                <c:pt idx="239">
                  <c:v>1.5343870932783554E-2</c:v>
                </c:pt>
                <c:pt idx="240">
                  <c:v>1.5339711638666653E-2</c:v>
                </c:pt>
                <c:pt idx="241">
                  <c:v>1.5335603769924822E-2</c:v>
                </c:pt>
                <c:pt idx="242">
                  <c:v>1.5331546664113738E-2</c:v>
                </c:pt>
                <c:pt idx="243">
                  <c:v>1.5327539667949974E-2</c:v>
                </c:pt>
                <c:pt idx="244">
                  <c:v>1.5323582137171332E-2</c:v>
                </c:pt>
                <c:pt idx="245">
                  <c:v>1.5319673436396064E-2</c:v>
                </c:pt>
                <c:pt idx="246">
                  <c:v>1.5315812938989204E-2</c:v>
                </c:pt>
                <c:pt idx="247">
                  <c:v>1.5312000026927786E-2</c:v>
                </c:pt>
                <c:pt idx="248">
                  <c:v>1.5308234090668282E-2</c:v>
                </c:pt>
                <c:pt idx="249">
                  <c:v>1.5304514529019375E-2</c:v>
                </c:pt>
                <c:pt idx="250">
                  <c:v>1.5300840749013833E-2</c:v>
                </c:pt>
                <c:pt idx="251">
                  <c:v>1.5297212165783947E-2</c:v>
                </c:pt>
                <c:pt idx="252">
                  <c:v>1.5293628202439624E-2</c:v>
                </c:pt>
                <c:pt idx="253">
                  <c:v>1.5290088289946713E-2</c:v>
                </c:pt>
                <c:pt idx="254">
                  <c:v>1.5286591867010202E-2</c:v>
                </c:pt>
                <c:pt idx="255">
                  <c:v>1.5283138379956984E-2</c:v>
                </c:pt>
                <c:pt idx="256">
                  <c:v>1.5279727282620836E-2</c:v>
                </c:pt>
                <c:pt idx="257">
                  <c:v>1.5276358036231619E-2</c:v>
                </c:pt>
                <c:pt idx="258">
                  <c:v>1.5273030109303365E-2</c:v>
                </c:pt>
                <c:pt idx="259">
                  <c:v>1.5269742977527034E-2</c:v>
                </c:pt>
                <c:pt idx="260">
                  <c:v>1.5266496123661266E-2</c:v>
                </c:pt>
                <c:pt idx="261">
                  <c:v>1.5263289037431127E-2</c:v>
                </c:pt>
                <c:pt idx="262">
                  <c:v>1.5260121215421751E-2</c:v>
                </c:pt>
                <c:pt idx="263">
                  <c:v>1.5256992160977978E-2</c:v>
                </c:pt>
                <c:pt idx="264">
                  <c:v>1.5253901384105095E-2</c:v>
                </c:pt>
                <c:pt idx="265">
                  <c:v>1.525084840136981E-2</c:v>
                </c:pt>
                <c:pt idx="266">
                  <c:v>1.5247832735804767E-2</c:v>
                </c:pt>
                <c:pt idx="267">
                  <c:v>1.5244853916812628E-2</c:v>
                </c:pt>
                <c:pt idx="268">
                  <c:v>1.5241911480074144E-2</c:v>
                </c:pt>
                <c:pt idx="269">
                  <c:v>1.5239004967455339E-2</c:v>
                </c:pt>
                <c:pt idx="270">
                  <c:v>1.5236133926916695E-2</c:v>
                </c:pt>
                <c:pt idx="271">
                  <c:v>1.5233297912427668E-2</c:v>
                </c:pt>
                <c:pt idx="272">
                  <c:v>1.52304964838752E-2</c:v>
                </c:pt>
                <c:pt idx="273">
                  <c:v>1.5227729206980456E-2</c:v>
                </c:pt>
                <c:pt idx="274">
                  <c:v>1.5224995653214224E-2</c:v>
                </c:pt>
                <c:pt idx="275">
                  <c:v>1.5222295399713204E-2</c:v>
                </c:pt>
                <c:pt idx="276">
                  <c:v>1.5219628029198962E-2</c:v>
                </c:pt>
                <c:pt idx="277">
                  <c:v>1.5216993129897105E-2</c:v>
                </c:pt>
                <c:pt idx="278">
                  <c:v>1.5214390295458013E-2</c:v>
                </c:pt>
                <c:pt idx="279">
                  <c:v>1.5211819124879788E-2</c:v>
                </c:pt>
                <c:pt idx="280">
                  <c:v>1.5209279222431871E-2</c:v>
                </c:pt>
                <c:pt idx="281">
                  <c:v>1.5206770197578212E-2</c:v>
                </c:pt>
                <c:pt idx="282">
                  <c:v>1.5204291664906222E-2</c:v>
                </c:pt>
                <c:pt idx="283">
                  <c:v>1.520184324404994E-2</c:v>
                </c:pt>
                <c:pt idx="284">
                  <c:v>1.5199424559621644E-2</c:v>
                </c:pt>
                <c:pt idx="285">
                  <c:v>1.5197035241139689E-2</c:v>
                </c:pt>
                <c:pt idx="286">
                  <c:v>1.5194674922959894E-2</c:v>
                </c:pt>
                <c:pt idx="287">
                  <c:v>1.5192343244205153E-2</c:v>
                </c:pt>
                <c:pt idx="288">
                  <c:v>1.5190039848701931E-2</c:v>
                </c:pt>
                <c:pt idx="289">
                  <c:v>1.5187764384910762E-2</c:v>
                </c:pt>
                <c:pt idx="290">
                  <c:v>1.5185516505861862E-2</c:v>
                </c:pt>
                <c:pt idx="291">
                  <c:v>1.5183295869092506E-2</c:v>
                </c:pt>
                <c:pt idx="292">
                  <c:v>1.518110213658197E-2</c:v>
                </c:pt>
                <c:pt idx="293">
                  <c:v>1.5178934974690694E-2</c:v>
                </c:pt>
                <c:pt idx="294">
                  <c:v>1.5176794054098108E-2</c:v>
                </c:pt>
                <c:pt idx="295">
                  <c:v>1.5174679049743567E-2</c:v>
                </c:pt>
                <c:pt idx="296">
                  <c:v>1.5172589640766398E-2</c:v>
                </c:pt>
                <c:pt idx="297">
                  <c:v>1.5170525510447508E-2</c:v>
                </c:pt>
                <c:pt idx="298">
                  <c:v>1.5168486346152088E-2</c:v>
                </c:pt>
                <c:pt idx="299">
                  <c:v>1.5166471839274331E-2</c:v>
                </c:pt>
                <c:pt idx="300">
                  <c:v>1.5164481685177922E-2</c:v>
                </c:pt>
                <c:pt idx="301">
                  <c:v>1.5162515583146297E-2</c:v>
                </c:pt>
                <c:pt idx="302">
                  <c:v>1.5160573236325137E-2</c:v>
                </c:pt>
                <c:pt idx="303">
                  <c:v>1.5158654351670187E-2</c:v>
                </c:pt>
                <c:pt idx="304">
                  <c:v>1.5156758639895296E-2</c:v>
                </c:pt>
                <c:pt idx="305">
                  <c:v>1.5154885815420238E-2</c:v>
                </c:pt>
                <c:pt idx="306">
                  <c:v>1.5153035596320086E-2</c:v>
                </c:pt>
                <c:pt idx="307">
                  <c:v>1.5151207704276581E-2</c:v>
                </c:pt>
                <c:pt idx="308">
                  <c:v>1.5149401864526624E-2</c:v>
                </c:pt>
                <c:pt idx="309">
                  <c:v>1.514761780581475E-2</c:v>
                </c:pt>
                <c:pt idx="310">
                  <c:v>1.5145855260346286E-2</c:v>
                </c:pt>
                <c:pt idx="311">
                  <c:v>1.5144113963739381E-2</c:v>
                </c:pt>
                <c:pt idx="312">
                  <c:v>1.5142393654977937E-2</c:v>
                </c:pt>
                <c:pt idx="313">
                  <c:v>1.5140694076368533E-2</c:v>
                </c:pt>
                <c:pt idx="314">
                  <c:v>1.513901497349246E-2</c:v>
                </c:pt>
                <c:pt idx="315">
                  <c:v>1.5137356095162646E-2</c:v>
                </c:pt>
                <c:pt idx="316">
                  <c:v>1.5135717193381248E-2</c:v>
                </c:pt>
                <c:pt idx="317">
                  <c:v>1.5134098023295017E-2</c:v>
                </c:pt>
                <c:pt idx="318">
                  <c:v>1.5132498343153111E-2</c:v>
                </c:pt>
                <c:pt idx="319">
                  <c:v>1.5130917914266906E-2</c:v>
                </c:pt>
                <c:pt idx="320">
                  <c:v>1.5129356500966695E-2</c:v>
                </c:pt>
                <c:pt idx="321">
                  <c:v>1.5127813870563056E-2</c:v>
                </c:pt>
                <c:pt idx="322">
                  <c:v>1.5126289793305103E-2</c:v>
                </c:pt>
                <c:pt idx="323">
                  <c:v>1.5124784042344075E-2</c:v>
                </c:pt>
                <c:pt idx="324">
                  <c:v>1.5123296393691366E-2</c:v>
                </c:pt>
                <c:pt idx="325">
                  <c:v>1.5121826626182333E-2</c:v>
                </c:pt>
                <c:pt idx="326">
                  <c:v>1.5120374521437441E-2</c:v>
                </c:pt>
                <c:pt idx="327">
                  <c:v>1.5118939863827174E-2</c:v>
                </c:pt>
                <c:pt idx="328">
                  <c:v>1.511752244043385E-2</c:v>
                </c:pt>
                <c:pt idx="329">
                  <c:v>1.5116122041014979E-2</c:v>
                </c:pt>
                <c:pt idx="330">
                  <c:v>1.5114738457969956E-2</c:v>
                </c:pt>
                <c:pt idx="331">
                  <c:v>1.5113371486303651E-2</c:v>
                </c:pt>
                <c:pt idx="332">
                  <c:v>1.5112020923592429E-2</c:v>
                </c:pt>
                <c:pt idx="333">
                  <c:v>1.5110686569949738E-2</c:v>
                </c:pt>
                <c:pt idx="334">
                  <c:v>1.5109368227992803E-2</c:v>
                </c:pt>
                <c:pt idx="335">
                  <c:v>1.5108065702810425E-2</c:v>
                </c:pt>
                <c:pt idx="336">
                  <c:v>1.5106778801929899E-2</c:v>
                </c:pt>
                <c:pt idx="337">
                  <c:v>1.5105507335283264E-2</c:v>
                </c:pt>
                <c:pt idx="338">
                  <c:v>1.5104251115179768E-2</c:v>
                </c:pt>
                <c:pt idx="339">
                  <c:v>1.5103009956270341E-2</c:v>
                </c:pt>
                <c:pt idx="340">
                  <c:v>1.5101783675519176E-2</c:v>
                </c:pt>
                <c:pt idx="341">
                  <c:v>1.5100572092173969E-2</c:v>
                </c:pt>
                <c:pt idx="342">
                  <c:v>1.5099375027734174E-2</c:v>
                </c:pt>
                <c:pt idx="343">
                  <c:v>1.5098192305923686E-2</c:v>
                </c:pt>
                <c:pt idx="344">
                  <c:v>1.5097023752660199E-2</c:v>
                </c:pt>
                <c:pt idx="345">
                  <c:v>1.509586919602679E-2</c:v>
                </c:pt>
                <c:pt idx="346">
                  <c:v>1.5094728466244822E-2</c:v>
                </c:pt>
                <c:pt idx="347">
                  <c:v>1.5093601395645306E-2</c:v>
                </c:pt>
                <c:pt idx="348">
                  <c:v>1.5092487818640921E-2</c:v>
                </c:pt>
                <c:pt idx="349">
                  <c:v>1.5091387571701143E-2</c:v>
                </c:pt>
                <c:pt idx="350">
                  <c:v>1.5090300493323161E-2</c:v>
                </c:pt>
                <c:pt idx="351">
                  <c:v>1.5089226424006563E-2</c:v>
                </c:pt>
                <c:pt idx="352">
                  <c:v>1.5088165206228243E-2</c:v>
                </c:pt>
                <c:pt idx="353">
                  <c:v>1.5087116684415092E-2</c:v>
                </c:pt>
                <c:pt idx="354">
                  <c:v>1.5086080704921123E-2</c:v>
                </c:pt>
                <c:pt idx="355">
                  <c:v>1.5085057115999945E-2</c:v>
                </c:pt>
                <c:pt idx="356">
                  <c:v>1.5084045767782772E-2</c:v>
                </c:pt>
                <c:pt idx="357">
                  <c:v>1.5083046512252229E-2</c:v>
                </c:pt>
                <c:pt idx="358">
                  <c:v>1.5082059203220366E-2</c:v>
                </c:pt>
                <c:pt idx="359">
                  <c:v>1.5081083696303121E-2</c:v>
                </c:pt>
                <c:pt idx="360">
                  <c:v>1.508011984889901E-2</c:v>
                </c:pt>
                <c:pt idx="361">
                  <c:v>1.5079167520166026E-2</c:v>
                </c:pt>
                <c:pt idx="362">
                  <c:v>1.5078226570997E-2</c:v>
                </c:pt>
                <c:pt idx="363">
                  <c:v>1.5077296864000056E-2</c:v>
                </c:pt>
                <c:pt idx="364">
                  <c:v>1.5076378263475965E-2</c:v>
                </c:pt>
                <c:pt idx="365">
                  <c:v>1.507547063539505E-2</c:v>
                </c:pt>
                <c:pt idx="366">
                  <c:v>1.5074573847377204E-2</c:v>
                </c:pt>
                <c:pt idx="367">
                  <c:v>1.507368776867124E-2</c:v>
                </c:pt>
                <c:pt idx="368">
                  <c:v>1.5072812270132907E-2</c:v>
                </c:pt>
                <c:pt idx="369">
                  <c:v>1.5071947224204685E-2</c:v>
                </c:pt>
                <c:pt idx="370">
                  <c:v>1.5071092504896244E-2</c:v>
                </c:pt>
                <c:pt idx="371">
                  <c:v>1.5070247987764462E-2</c:v>
                </c:pt>
                <c:pt idx="372">
                  <c:v>1.5069413549892996E-2</c:v>
                </c:pt>
                <c:pt idx="373">
                  <c:v>1.5068589069872962E-2</c:v>
                </c:pt>
                <c:pt idx="374">
                  <c:v>1.5067774427784508E-2</c:v>
                </c:pt>
                <c:pt idx="375">
                  <c:v>1.5066969505178385E-2</c:v>
                </c:pt>
                <c:pt idx="376">
                  <c:v>1.5066174185055514E-2</c:v>
                </c:pt>
                <c:pt idx="377">
                  <c:v>1.5065388351849895E-2</c:v>
                </c:pt>
                <c:pt idx="378">
                  <c:v>1.5064611891410395E-2</c:v>
                </c:pt>
                <c:pt idx="379">
                  <c:v>1.5063844690982542E-2</c:v>
                </c:pt>
                <c:pt idx="380">
                  <c:v>1.5063086639191647E-2</c:v>
                </c:pt>
                <c:pt idx="381">
                  <c:v>1.5062337626023492E-2</c:v>
                </c:pt>
                <c:pt idx="382">
                  <c:v>1.506159754280989E-2</c:v>
                </c:pt>
                <c:pt idx="383">
                  <c:v>1.5060866282209817E-2</c:v>
                </c:pt>
                <c:pt idx="384">
                  <c:v>1.5060143738192533E-2</c:v>
                </c:pt>
                <c:pt idx="385">
                  <c:v>1.5059429806022484E-2</c:v>
                </c:pt>
                <c:pt idx="386">
                  <c:v>1.5058724382242206E-2</c:v>
                </c:pt>
                <c:pt idx="387">
                  <c:v>1.5058027364656779E-2</c:v>
                </c:pt>
                <c:pt idx="388">
                  <c:v>1.5057338652315844E-2</c:v>
                </c:pt>
                <c:pt idx="389">
                  <c:v>1.5056658145501833E-2</c:v>
                </c:pt>
                <c:pt idx="390">
                  <c:v>1.5055985745710876E-2</c:v>
                </c:pt>
                <c:pt idx="391">
                  <c:v>1.5055321355639473E-2</c:v>
                </c:pt>
                <c:pt idx="392">
                  <c:v>1.5054664879169177E-2</c:v>
                </c:pt>
                <c:pt idx="393">
                  <c:v>1.5054016221351718E-2</c:v>
                </c:pt>
                <c:pt idx="394">
                  <c:v>1.5053375288394344E-2</c:v>
                </c:pt>
                <c:pt idx="395">
                  <c:v>1.5052741987644058E-2</c:v>
                </c:pt>
                <c:pt idx="396">
                  <c:v>1.5052116227576962E-2</c:v>
                </c:pt>
                <c:pt idx="397">
                  <c:v>1.5051497917779599E-2</c:v>
                </c:pt>
                <c:pt idx="398">
                  <c:v>1.5050886968938526E-2</c:v>
                </c:pt>
                <c:pt idx="399">
                  <c:v>1.505028329282565E-2</c:v>
                </c:pt>
                <c:pt idx="400">
                  <c:v>1.5049686802283357E-2</c:v>
                </c:pt>
                <c:pt idx="401">
                  <c:v>1.5049097411212964E-2</c:v>
                </c:pt>
                <c:pt idx="402">
                  <c:v>1.504851503456095E-2</c:v>
                </c:pt>
                <c:pt idx="403">
                  <c:v>1.5047939588305415E-2</c:v>
                </c:pt>
                <c:pt idx="404">
                  <c:v>1.5047370989444309E-2</c:v>
                </c:pt>
                <c:pt idx="405">
                  <c:v>1.5046809155981666E-2</c:v>
                </c:pt>
                <c:pt idx="406">
                  <c:v>1.5046254006915394E-2</c:v>
                </c:pt>
                <c:pt idx="407">
                  <c:v>1.5045705462225722E-2</c:v>
                </c:pt>
                <c:pt idx="408">
                  <c:v>1.5045163442862108E-2</c:v>
                </c:pt>
                <c:pt idx="409">
                  <c:v>1.5044627870731908E-2</c:v>
                </c:pt>
                <c:pt idx="410">
                  <c:v>1.5044098668687278E-2</c:v>
                </c:pt>
                <c:pt idx="411">
                  <c:v>1.504357576051496E-2</c:v>
                </c:pt>
                <c:pt idx="412">
                  <c:v>1.5043059070924292E-2</c:v>
                </c:pt>
                <c:pt idx="413">
                  <c:v>1.5042548525535215E-2</c:v>
                </c:pt>
                <c:pt idx="414">
                  <c:v>1.5042044050867398E-2</c:v>
                </c:pt>
                <c:pt idx="415">
                  <c:v>1.5041545574329129E-2</c:v>
                </c:pt>
                <c:pt idx="416">
                  <c:v>1.5041053024206441E-2</c:v>
                </c:pt>
                <c:pt idx="417">
                  <c:v>1.5040566329651561E-2</c:v>
                </c:pt>
                <c:pt idx="418">
                  <c:v>1.5040085420674032E-2</c:v>
                </c:pt>
                <c:pt idx="419">
                  <c:v>1.5039610228128053E-2</c:v>
                </c:pt>
                <c:pt idx="420">
                  <c:v>1.503914068370249E-2</c:v>
                </c:pt>
                <c:pt idx="421">
                  <c:v>1.5038676719912214E-2</c:v>
                </c:pt>
                <c:pt idx="422">
                  <c:v>1.5038218270085668E-2</c:v>
                </c:pt>
                <c:pt idx="423">
                  <c:v>1.5037765268356429E-2</c:v>
                </c:pt>
                <c:pt idx="424">
                  <c:v>1.5037317649653437E-2</c:v>
                </c:pt>
                <c:pt idx="425">
                  <c:v>1.5036875349688783E-2</c:v>
                </c:pt>
                <c:pt idx="426">
                  <c:v>1.5036438304951716E-2</c:v>
                </c:pt>
                <c:pt idx="427">
                  <c:v>1.5036006452695982E-2</c:v>
                </c:pt>
                <c:pt idx="428">
                  <c:v>1.5035579730932502E-2</c:v>
                </c:pt>
                <c:pt idx="429">
                  <c:v>1.5035158078418931E-2</c:v>
                </c:pt>
                <c:pt idx="430">
                  <c:v>1.5034741434650778E-2</c:v>
                </c:pt>
                <c:pt idx="431">
                  <c:v>1.5034329739852303E-2</c:v>
                </c:pt>
                <c:pt idx="432">
                  <c:v>1.5033922934967858E-2</c:v>
                </c:pt>
                <c:pt idx="433">
                  <c:v>1.5033520961653224E-2</c:v>
                </c:pt>
                <c:pt idx="434">
                  <c:v>1.5033123762265621E-2</c:v>
                </c:pt>
                <c:pt idx="435">
                  <c:v>1.503273127985727E-2</c:v>
                </c:pt>
                <c:pt idx="436">
                  <c:v>1.503234345816451E-2</c:v>
                </c:pt>
                <c:pt idx="437">
                  <c:v>1.5031960241601805E-2</c:v>
                </c:pt>
                <c:pt idx="438">
                  <c:v>1.5031581575250419E-2</c:v>
                </c:pt>
                <c:pt idx="439">
                  <c:v>1.5031207404853975E-2</c:v>
                </c:pt>
                <c:pt idx="440">
                  <c:v>1.5030837676807129E-2</c:v>
                </c:pt>
                <c:pt idx="441">
                  <c:v>1.5030472338150469E-2</c:v>
                </c:pt>
                <c:pt idx="442">
                  <c:v>1.503011133655896E-2</c:v>
                </c:pt>
                <c:pt idx="443">
                  <c:v>1.502975462033751E-2</c:v>
                </c:pt>
                <c:pt idx="444">
                  <c:v>1.5029402138412973E-2</c:v>
                </c:pt>
                <c:pt idx="445">
                  <c:v>1.5029053840323936E-2</c:v>
                </c:pt>
                <c:pt idx="446">
                  <c:v>1.5028709676216057E-2</c:v>
                </c:pt>
                <c:pt idx="447">
                  <c:v>1.5028369596833846E-2</c:v>
                </c:pt>
                <c:pt idx="448">
                  <c:v>1.5028033553512454E-2</c:v>
                </c:pt>
                <c:pt idx="449">
                  <c:v>1.5027701498171453E-2</c:v>
                </c:pt>
                <c:pt idx="450">
                  <c:v>1.5027373383307063E-2</c:v>
                </c:pt>
                <c:pt idx="451">
                  <c:v>1.5027049161985939E-2</c:v>
                </c:pt>
                <c:pt idx="452">
                  <c:v>1.5026728787838506E-2</c:v>
                </c:pt>
                <c:pt idx="453">
                  <c:v>1.5026412215049856E-2</c:v>
                </c:pt>
                <c:pt idx="454">
                  <c:v>1.5026099398355308E-2</c:v>
                </c:pt>
                <c:pt idx="455">
                  <c:v>1.5025790293033303E-2</c:v>
                </c:pt>
                <c:pt idx="456">
                  <c:v>1.5025484854897408E-2</c:v>
                </c:pt>
                <c:pt idx="457">
                  <c:v>1.5025183040292323E-2</c:v>
                </c:pt>
                <c:pt idx="458">
                  <c:v>1.5024884806084327E-2</c:v>
                </c:pt>
                <c:pt idx="459">
                  <c:v>1.5024590109657732E-2</c:v>
                </c:pt>
                <c:pt idx="460">
                  <c:v>1.5024298908907552E-2</c:v>
                </c:pt>
                <c:pt idx="461">
                  <c:v>1.5024011162231288E-2</c:v>
                </c:pt>
                <c:pt idx="462">
                  <c:v>1.5023726828527817E-2</c:v>
                </c:pt>
                <c:pt idx="463">
                  <c:v>1.5023445867185625E-2</c:v>
                </c:pt>
                <c:pt idx="464">
                  <c:v>1.5023168238080364E-2</c:v>
                </c:pt>
                <c:pt idx="465">
                  <c:v>1.5022893901568413E-2</c:v>
                </c:pt>
                <c:pt idx="466">
                  <c:v>1.5022622818480436E-2</c:v>
                </c:pt>
                <c:pt idx="467">
                  <c:v>1.5022354950115613E-2</c:v>
                </c:pt>
                <c:pt idx="468">
                  <c:v>1.5022090258236087E-2</c:v>
                </c:pt>
                <c:pt idx="469">
                  <c:v>1.5021828705062745E-2</c:v>
                </c:pt>
                <c:pt idx="470">
                  <c:v>1.5021570253267225E-2</c:v>
                </c:pt>
                <c:pt idx="471">
                  <c:v>1.5021314865967916E-2</c:v>
                </c:pt>
                <c:pt idx="472">
                  <c:v>1.5021062506724858E-2</c:v>
                </c:pt>
                <c:pt idx="473">
                  <c:v>1.5020813139532851E-2</c:v>
                </c:pt>
                <c:pt idx="474">
                  <c:v>1.5020566728818352E-2</c:v>
                </c:pt>
                <c:pt idx="475">
                  <c:v>1.5020323239431921E-2</c:v>
                </c:pt>
                <c:pt idx="476">
                  <c:v>1.5020082636645782E-2</c:v>
                </c:pt>
                <c:pt idx="477">
                  <c:v>1.5019844886145828E-2</c:v>
                </c:pt>
                <c:pt idx="478">
                  <c:v>1.5019609954028734E-2</c:v>
                </c:pt>
                <c:pt idx="479">
                  <c:v>1.5019377806795964E-2</c:v>
                </c:pt>
                <c:pt idx="480">
                  <c:v>1.5019148411349326E-2</c:v>
                </c:pt>
                <c:pt idx="481">
                  <c:v>1.5018921734986757E-2</c:v>
                </c:pt>
                <c:pt idx="482">
                  <c:v>1.5018697745395437E-2</c:v>
                </c:pt>
                <c:pt idx="483">
                  <c:v>1.5018476410649351E-2</c:v>
                </c:pt>
                <c:pt idx="484">
                  <c:v>1.5018257699203508E-2</c:v>
                </c:pt>
                <c:pt idx="485">
                  <c:v>1.5018041579889951E-2</c:v>
                </c:pt>
                <c:pt idx="486">
                  <c:v>1.5017828021912205E-2</c:v>
                </c:pt>
                <c:pt idx="487">
                  <c:v>1.5017616994841498E-2</c:v>
                </c:pt>
                <c:pt idx="488">
                  <c:v>1.5017408468612992E-2</c:v>
                </c:pt>
                <c:pt idx="489">
                  <c:v>1.5017202413520003E-2</c:v>
                </c:pt>
                <c:pt idx="490">
                  <c:v>1.5016998800210457E-2</c:v>
                </c:pt>
                <c:pt idx="491">
                  <c:v>1.5016797599682663E-2</c:v>
                </c:pt>
                <c:pt idx="492">
                  <c:v>1.5016598783280877E-2</c:v>
                </c:pt>
                <c:pt idx="493">
                  <c:v>1.5016402322691302E-2</c:v>
                </c:pt>
                <c:pt idx="494">
                  <c:v>1.5016208189937652E-2</c:v>
                </c:pt>
                <c:pt idx="495">
                  <c:v>1.5016016357377815E-2</c:v>
                </c:pt>
                <c:pt idx="496">
                  <c:v>1.5015826797698528E-2</c:v>
                </c:pt>
                <c:pt idx="497">
                  <c:v>1.5015639483912935E-2</c:v>
                </c:pt>
                <c:pt idx="498">
                  <c:v>1.501545438935592E-2</c:v>
                </c:pt>
                <c:pt idx="499">
                  <c:v>1.5015271487679671E-2</c:v>
                </c:pt>
                <c:pt idx="500">
                  <c:v>1.5015090752851235E-2</c:v>
                </c:pt>
                <c:pt idx="501">
                  <c:v>1.5014912159147631E-2</c:v>
                </c:pt>
                <c:pt idx="502">
                  <c:v>1.5014735681151858E-2</c:v>
                </c:pt>
                <c:pt idx="503">
                  <c:v>1.5014561293751338E-2</c:v>
                </c:pt>
                <c:pt idx="504">
                  <c:v>1.5014388972131254E-2</c:v>
                </c:pt>
                <c:pt idx="505">
                  <c:v>1.5014218691773218E-2</c:v>
                </c:pt>
                <c:pt idx="506">
                  <c:v>1.5014050428451053E-2</c:v>
                </c:pt>
                <c:pt idx="507">
                  <c:v>1.5013884158226576E-2</c:v>
                </c:pt>
                <c:pt idx="508">
                  <c:v>1.501371985744715E-2</c:v>
                </c:pt>
                <c:pt idx="509">
                  <c:v>1.5013557502742136E-2</c:v>
                </c:pt>
                <c:pt idx="510">
                  <c:v>1.5013397071018897E-2</c:v>
                </c:pt>
                <c:pt idx="511">
                  <c:v>1.5013238539459683E-2</c:v>
                </c:pt>
                <c:pt idx="512">
                  <c:v>1.5013081885518975E-2</c:v>
                </c:pt>
                <c:pt idx="513">
                  <c:v>1.5012927086919037E-2</c:v>
                </c:pt>
                <c:pt idx="514">
                  <c:v>1.5012774121648365E-2</c:v>
                </c:pt>
                <c:pt idx="515">
                  <c:v>1.5012622967955913E-2</c:v>
                </c:pt>
                <c:pt idx="516">
                  <c:v>1.5012473604351095E-2</c:v>
                </c:pt>
                <c:pt idx="517">
                  <c:v>1.5012326009598675E-2</c:v>
                </c:pt>
                <c:pt idx="518">
                  <c:v>1.5012180162715882E-2</c:v>
                </c:pt>
                <c:pt idx="519">
                  <c:v>1.5012036042969745E-2</c:v>
                </c:pt>
                <c:pt idx="520">
                  <c:v>1.5011893629873985E-2</c:v>
                </c:pt>
                <c:pt idx="521">
                  <c:v>1.501175290318657E-2</c:v>
                </c:pt>
                <c:pt idx="522">
                  <c:v>1.5011613842905946E-2</c:v>
                </c:pt>
                <c:pt idx="523">
                  <c:v>1.5011476429268145E-2</c:v>
                </c:pt>
                <c:pt idx="524">
                  <c:v>1.5011340642745452E-2</c:v>
                </c:pt>
                <c:pt idx="525">
                  <c:v>1.501120646404086E-2</c:v>
                </c:pt>
                <c:pt idx="526">
                  <c:v>1.5011073874088288E-2</c:v>
                </c:pt>
                <c:pt idx="527">
                  <c:v>1.5010942854047915E-2</c:v>
                </c:pt>
                <c:pt idx="528">
                  <c:v>1.5010813385303745E-2</c:v>
                </c:pt>
                <c:pt idx="529">
                  <c:v>1.5010685449461603E-2</c:v>
                </c:pt>
                <c:pt idx="530">
                  <c:v>1.5010559028346027E-2</c:v>
                </c:pt>
                <c:pt idx="531">
                  <c:v>1.5010434103997161E-2</c:v>
                </c:pt>
                <c:pt idx="532">
                  <c:v>1.5010310658669423E-2</c:v>
                </c:pt>
                <c:pt idx="533">
                  <c:v>1.5010188674827507E-2</c:v>
                </c:pt>
                <c:pt idx="534">
                  <c:v>1.5010068135144827E-2</c:v>
                </c:pt>
                <c:pt idx="535">
                  <c:v>1.5009949022501745E-2</c:v>
                </c:pt>
                <c:pt idx="536">
                  <c:v>1.5009831319979794E-2</c:v>
                </c:pt>
                <c:pt idx="537">
                  <c:v>1.5009715010864344E-2</c:v>
                </c:pt>
                <c:pt idx="538">
                  <c:v>1.5009600078637275E-2</c:v>
                </c:pt>
                <c:pt idx="539">
                  <c:v>1.5009486506977865E-2</c:v>
                </c:pt>
                <c:pt idx="540">
                  <c:v>1.5009374279759236E-2</c:v>
                </c:pt>
                <c:pt idx="541">
                  <c:v>1.5009263381045912E-2</c:v>
                </c:pt>
                <c:pt idx="542">
                  <c:v>1.5009153795091823E-2</c:v>
                </c:pt>
                <c:pt idx="543">
                  <c:v>1.5009045506338303E-2</c:v>
                </c:pt>
                <c:pt idx="544">
                  <c:v>1.5008938499410984E-2</c:v>
                </c:pt>
                <c:pt idx="545">
                  <c:v>1.5008832759118684E-2</c:v>
                </c:pt>
                <c:pt idx="546">
                  <c:v>1.5008728270449856E-2</c:v>
                </c:pt>
                <c:pt idx="547">
                  <c:v>1.5008625018572586E-2</c:v>
                </c:pt>
                <c:pt idx="548">
                  <c:v>1.5008522988830375E-2</c:v>
                </c:pt>
                <c:pt idx="549">
                  <c:v>1.5008422166740365E-2</c:v>
                </c:pt>
                <c:pt idx="550">
                  <c:v>1.5008322537992447E-2</c:v>
                </c:pt>
                <c:pt idx="551">
                  <c:v>1.5008224088446376E-2</c:v>
                </c:pt>
                <c:pt idx="552">
                  <c:v>1.5008126804129773E-2</c:v>
                </c:pt>
                <c:pt idx="553">
                  <c:v>1.5008030671235684E-2</c:v>
                </c:pt>
                <c:pt idx="554">
                  <c:v>1.5007935676121686E-2</c:v>
                </c:pt>
                <c:pt idx="555">
                  <c:v>1.500784180530701E-2</c:v>
                </c:pt>
                <c:pt idx="556">
                  <c:v>1.5007749045471419E-2</c:v>
                </c:pt>
                <c:pt idx="557">
                  <c:v>1.5007657383452333E-2</c:v>
                </c:pt>
                <c:pt idx="558">
                  <c:v>1.5007566806243933E-2</c:v>
                </c:pt>
                <c:pt idx="559">
                  <c:v>1.5007477300994054E-2</c:v>
                </c:pt>
                <c:pt idx="560">
                  <c:v>1.5007388855003745E-2</c:v>
                </c:pt>
                <c:pt idx="561">
                  <c:v>1.5007301455724598E-2</c:v>
                </c:pt>
                <c:pt idx="562">
                  <c:v>1.5007215090756976E-2</c:v>
                </c:pt>
                <c:pt idx="563">
                  <c:v>1.500712974784868E-2</c:v>
                </c:pt>
                <c:pt idx="564">
                  <c:v>1.500704541489295E-2</c:v>
                </c:pt>
                <c:pt idx="565">
                  <c:v>1.5006962079926467E-2</c:v>
                </c:pt>
                <c:pt idx="566">
                  <c:v>1.5006879731128242E-2</c:v>
                </c:pt>
                <c:pt idx="567">
                  <c:v>1.5006798356816731E-2</c:v>
                </c:pt>
                <c:pt idx="568">
                  <c:v>1.5006717945450054E-2</c:v>
                </c:pt>
                <c:pt idx="569">
                  <c:v>1.5006638485622892E-2</c:v>
                </c:pt>
                <c:pt idx="570">
                  <c:v>1.5006559966064925E-2</c:v>
                </c:pt>
                <c:pt idx="571">
                  <c:v>1.5006482375640395E-2</c:v>
                </c:pt>
                <c:pt idx="572">
                  <c:v>1.500640570334455E-2</c:v>
                </c:pt>
                <c:pt idx="573">
                  <c:v>1.5006329938304086E-2</c:v>
                </c:pt>
                <c:pt idx="574">
                  <c:v>1.5006255069774044E-2</c:v>
                </c:pt>
                <c:pt idx="575">
                  <c:v>1.5006181087137804E-2</c:v>
                </c:pt>
                <c:pt idx="576">
                  <c:v>1.5006107979903538E-2</c:v>
                </c:pt>
                <c:pt idx="577">
                  <c:v>1.500603573770487E-2</c:v>
                </c:pt>
                <c:pt idx="578">
                  <c:v>1.5005964350297774E-2</c:v>
                </c:pt>
                <c:pt idx="579">
                  <c:v>1.5005893807560122E-2</c:v>
                </c:pt>
                <c:pt idx="580">
                  <c:v>1.5005824099489695E-2</c:v>
                </c:pt>
                <c:pt idx="581">
                  <c:v>1.5005755216203065E-2</c:v>
                </c:pt>
                <c:pt idx="582">
                  <c:v>1.5005687147933156E-2</c:v>
                </c:pt>
                <c:pt idx="583">
                  <c:v>1.5005619885029686E-2</c:v>
                </c:pt>
                <c:pt idx="584">
                  <c:v>1.5005553417957396E-2</c:v>
                </c:pt>
                <c:pt idx="585">
                  <c:v>1.5005487737291823E-2</c:v>
                </c:pt>
                <c:pt idx="586">
                  <c:v>1.5005422833722415E-2</c:v>
                </c:pt>
                <c:pt idx="587">
                  <c:v>1.500535869804831E-2</c:v>
                </c:pt>
                <c:pt idx="588">
                  <c:v>1.5005295321177892E-2</c:v>
                </c:pt>
                <c:pt idx="589">
                  <c:v>1.5005232694126569E-2</c:v>
                </c:pt>
                <c:pt idx="590">
                  <c:v>1.5005170808017221E-2</c:v>
                </c:pt>
                <c:pt idx="591">
                  <c:v>1.5005109654077975E-2</c:v>
                </c:pt>
                <c:pt idx="592">
                  <c:v>1.5005049223639988E-2</c:v>
                </c:pt>
                <c:pt idx="593">
                  <c:v>1.5004989508138333E-2</c:v>
                </c:pt>
                <c:pt idx="594">
                  <c:v>1.5004930499108449E-2</c:v>
                </c:pt>
                <c:pt idx="595">
                  <c:v>1.5004872188187468E-2</c:v>
                </c:pt>
                <c:pt idx="596">
                  <c:v>1.5004814567110447E-2</c:v>
                </c:pt>
                <c:pt idx="597">
                  <c:v>1.5004757627711252E-2</c:v>
                </c:pt>
                <c:pt idx="598">
                  <c:v>1.5004701361919892E-2</c:v>
                </c:pt>
                <c:pt idx="599">
                  <c:v>1.5004645761762525E-2</c:v>
                </c:pt>
                <c:pt idx="600">
                  <c:v>1.5004590819359898E-2</c:v>
                </c:pt>
                <c:pt idx="601">
                  <c:v>1.5004536526925349E-2</c:v>
                </c:pt>
                <c:pt idx="602">
                  <c:v>1.5004482876765701E-2</c:v>
                </c:pt>
                <c:pt idx="603">
                  <c:v>1.5004429861277924E-2</c:v>
                </c:pt>
                <c:pt idx="604">
                  <c:v>1.5004377472949137E-2</c:v>
                </c:pt>
                <c:pt idx="605">
                  <c:v>1.500432570435617E-2</c:v>
                </c:pt>
                <c:pt idx="606">
                  <c:v>1.5004274548163998E-2</c:v>
                </c:pt>
                <c:pt idx="607">
                  <c:v>1.500422399712309E-2</c:v>
                </c:pt>
                <c:pt idx="608">
                  <c:v>1.5004174044071394E-2</c:v>
                </c:pt>
                <c:pt idx="609">
                  <c:v>1.5004124681930575E-2</c:v>
                </c:pt>
                <c:pt idx="610">
                  <c:v>1.5004075903707115E-2</c:v>
                </c:pt>
                <c:pt idx="611">
                  <c:v>1.5004027702489431E-2</c:v>
                </c:pt>
                <c:pt idx="612">
                  <c:v>1.5003980071448542E-2</c:v>
                </c:pt>
                <c:pt idx="613">
                  <c:v>1.5003933003836289E-2</c:v>
                </c:pt>
                <c:pt idx="614">
                  <c:v>1.5003886492984453E-2</c:v>
                </c:pt>
                <c:pt idx="615">
                  <c:v>1.500384053230297E-2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891264"/>
        <c:axId val="266892800"/>
      </c:lineChart>
      <c:catAx>
        <c:axId val="266891264"/>
        <c:scaling>
          <c:orientation val="minMax"/>
        </c:scaling>
        <c:delete val="0"/>
        <c:axPos val="b"/>
        <c:majorTickMark val="out"/>
        <c:minorTickMark val="none"/>
        <c:tickLblPos val="nextTo"/>
        <c:crossAx val="266892800"/>
        <c:crosses val="autoZero"/>
        <c:auto val="1"/>
        <c:lblAlgn val="ctr"/>
        <c:lblOffset val="100"/>
        <c:noMultiLvlLbl val="0"/>
      </c:catAx>
      <c:valAx>
        <c:axId val="266892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6891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Hoja1!$Z$13:$Z$628</c:f>
              <c:numCache>
                <c:formatCode>General</c:formatCode>
                <c:ptCount val="616"/>
                <c:pt idx="0">
                  <c:v>2.3129380791548613E-2</c:v>
                </c:pt>
                <c:pt idx="1">
                  <c:v>2.2982242082711875E-2</c:v>
                </c:pt>
                <c:pt idx="2">
                  <c:v>2.2838667029015481E-2</c:v>
                </c:pt>
                <c:pt idx="3">
                  <c:v>2.2698537538456905E-2</c:v>
                </c:pt>
                <c:pt idx="4">
                  <c:v>2.2561740640988769E-2</c:v>
                </c:pt>
                <c:pt idx="5">
                  <c:v>2.2428168213630625E-2</c:v>
                </c:pt>
                <c:pt idx="6">
                  <c:v>2.2297716723096866E-2</c:v>
                </c:pt>
                <c:pt idx="7">
                  <c:v>2.2170286984652073E-2</c:v>
                </c:pt>
                <c:pt idx="8">
                  <c:v>2.2045783936013294E-2</c:v>
                </c:pt>
                <c:pt idx="9">
                  <c:v>2.192411642521486E-2</c:v>
                </c:pt>
                <c:pt idx="10">
                  <c:v>2.1805197011440642E-2</c:v>
                </c:pt>
                <c:pt idx="11">
                  <c:v>2.1688941777908092E-2</c:v>
                </c:pt>
                <c:pt idx="12">
                  <c:v>2.1575270155962174E-2</c:v>
                </c:pt>
                <c:pt idx="13">
                  <c:v>2.1464104759603409E-2</c:v>
                </c:pt>
                <c:pt idx="14">
                  <c:v>2.1355371229735329E-2</c:v>
                </c:pt>
                <c:pt idx="15">
                  <c:v>2.1248998087471615E-2</c:v>
                </c:pt>
                <c:pt idx="16">
                  <c:v>2.1144916595894424E-2</c:v>
                </c:pt>
                <c:pt idx="17">
                  <c:v>2.1043060629701096E-2</c:v>
                </c:pt>
                <c:pt idx="18">
                  <c:v>2.0943366552219372E-2</c:v>
                </c:pt>
                <c:pt idx="19">
                  <c:v>2.0845773099309572E-2</c:v>
                </c:pt>
                <c:pt idx="20">
                  <c:v>2.0750221269708206E-2</c:v>
                </c:pt>
                <c:pt idx="21">
                  <c:v>2.0656654221399843E-2</c:v>
                </c:pt>
                <c:pt idx="22">
                  <c:v>2.056501717363423E-2</c:v>
                </c:pt>
                <c:pt idx="23">
                  <c:v>2.0475257314233119E-2</c:v>
                </c:pt>
                <c:pt idx="24">
                  <c:v>2.0387323711856743E-2</c:v>
                </c:pt>
                <c:pt idx="25">
                  <c:v>2.0301167232922968E-2</c:v>
                </c:pt>
                <c:pt idx="26">
                  <c:v>2.0216740462894019E-2</c:v>
                </c:pt>
                <c:pt idx="27">
                  <c:v>2.0133997631665065E-2</c:v>
                </c:pt>
                <c:pt idx="28">
                  <c:v>2.0052894542807662E-2</c:v>
                </c:pt>
                <c:pt idx="29">
                  <c:v>1.9973388506437522E-2</c:v>
                </c:pt>
                <c:pt idx="30">
                  <c:v>1.9895438275492061E-2</c:v>
                </c:pt>
                <c:pt idx="31">
                  <c:v>1.9819003985217243E-2</c:v>
                </c:pt>
                <c:pt idx="32">
                  <c:v>1.9744047095676846E-2</c:v>
                </c:pt>
                <c:pt idx="33">
                  <c:v>1.9670530337109405E-2</c:v>
                </c:pt>
                <c:pt idx="34">
                  <c:v>1.9598417657969772E-2</c:v>
                </c:pt>
                <c:pt idx="35">
                  <c:v>1.9527674175502521E-2</c:v>
                </c:pt>
                <c:pt idx="36">
                  <c:v>1.9458266128704563E-2</c:v>
                </c:pt>
                <c:pt idx="37">
                  <c:v>1.9390160833543262E-2</c:v>
                </c:pt>
                <c:pt idx="38">
                  <c:v>1.9323326640304887E-2</c:v>
                </c:pt>
                <c:pt idx="39">
                  <c:v>1.9257732892956105E-2</c:v>
                </c:pt>
                <c:pt idx="40">
                  <c:v>1.9193349890408575E-2</c:v>
                </c:pt>
                <c:pt idx="41">
                  <c:v>1.9130148849583424E-2</c:v>
                </c:pt>
                <c:pt idx="42">
                  <c:v>1.9068101870178832E-2</c:v>
                </c:pt>
                <c:pt idx="43">
                  <c:v>1.9007181901049799E-2</c:v>
                </c:pt>
                <c:pt idx="44">
                  <c:v>1.8947362708114642E-2</c:v>
                </c:pt>
                <c:pt idx="45">
                  <c:v>1.8888618843708013E-2</c:v>
                </c:pt>
                <c:pt idx="46">
                  <c:v>1.8830925617304921E-2</c:v>
                </c:pt>
                <c:pt idx="47">
                  <c:v>1.8774259067544666E-2</c:v>
                </c:pt>
                <c:pt idx="48">
                  <c:v>1.8718595935487952E-2</c:v>
                </c:pt>
                <c:pt idx="49">
                  <c:v>1.8663913639044127E-2</c:v>
                </c:pt>
                <c:pt idx="50">
                  <c:v>1.8610190248509333E-2</c:v>
                </c:pt>
                <c:pt idx="51">
                  <c:v>1.8557404463159535E-2</c:v>
                </c:pt>
                <c:pt idx="52">
                  <c:v>1.850553558884593E-2</c:v>
                </c:pt>
                <c:pt idx="53">
                  <c:v>1.8454563516542812E-2</c:v>
                </c:pt>
                <c:pt idx="54">
                  <c:v>1.8404468701801093E-2</c:v>
                </c:pt>
                <c:pt idx="55">
                  <c:v>1.8355232145063159E-2</c:v>
                </c:pt>
                <c:pt idx="56">
                  <c:v>1.8306835372797193E-2</c:v>
                </c:pt>
                <c:pt idx="57">
                  <c:v>1.8259260419411481E-2</c:v>
                </c:pt>
                <c:pt idx="58">
                  <c:v>1.8212489809911293E-2</c:v>
                </c:pt>
                <c:pt idx="59">
                  <c:v>1.8166506543263038E-2</c:v>
                </c:pt>
                <c:pt idx="60">
                  <c:v>1.812129407643218E-2</c:v>
                </c:pt>
                <c:pt idx="61">
                  <c:v>1.8076836309063423E-2</c:v>
                </c:pt>
                <c:pt idx="62">
                  <c:v>1.8033117568773099E-2</c:v>
                </c:pt>
                <c:pt idx="63">
                  <c:v>1.799012259702544E-2</c:v>
                </c:pt>
                <c:pt idx="64">
                  <c:v>1.7947836535565823E-2</c:v>
                </c:pt>
                <c:pt idx="65">
                  <c:v>1.7906244913385602E-2</c:v>
                </c:pt>
                <c:pt idx="66">
                  <c:v>1.7865333634194302E-2</c:v>
                </c:pt>
                <c:pt idx="67">
                  <c:v>1.7825088964376287E-2</c:v>
                </c:pt>
                <c:pt idx="68">
                  <c:v>1.7785497521410232E-2</c:v>
                </c:pt>
                <c:pt idx="69">
                  <c:v>1.7746546262730679E-2</c:v>
                </c:pt>
                <c:pt idx="70">
                  <c:v>1.7708222475012195E-2</c:v>
                </c:pt>
                <c:pt idx="71">
                  <c:v>1.767051376385749E-2</c:v>
                </c:pt>
                <c:pt idx="72">
                  <c:v>1.7633408043871823E-2</c:v>
                </c:pt>
                <c:pt idx="73">
                  <c:v>1.759689352910691E-2</c:v>
                </c:pt>
                <c:pt idx="74">
                  <c:v>1.756095872385845E-2</c:v>
                </c:pt>
                <c:pt idx="75">
                  <c:v>1.7525592413801958E-2</c:v>
                </c:pt>
                <c:pt idx="76">
                  <c:v>1.7490783657452557E-2</c:v>
                </c:pt>
                <c:pt idx="77">
                  <c:v>1.7456521777935035E-2</c:v>
                </c:pt>
                <c:pt idx="78">
                  <c:v>1.7422796355050924E-2</c:v>
                </c:pt>
                <c:pt idx="79">
                  <c:v>1.7389597217630351E-2</c:v>
                </c:pt>
                <c:pt idx="80">
                  <c:v>1.7356914436156685E-2</c:v>
                </c:pt>
                <c:pt idx="81">
                  <c:v>1.732473831565267E-2</c:v>
                </c:pt>
                <c:pt idx="82">
                  <c:v>1.7293059388817381E-2</c:v>
                </c:pt>
                <c:pt idx="83">
                  <c:v>1.7261868409403636E-2</c:v>
                </c:pt>
                <c:pt idx="84">
                  <c:v>1.7231156345826136E-2</c:v>
                </c:pt>
                <c:pt idx="85">
                  <c:v>1.7200914374990994E-2</c:v>
                </c:pt>
                <c:pt idx="86">
                  <c:v>1.717113387633774E-2</c:v>
                </c:pt>
                <c:pt idx="87">
                  <c:v>1.7141806426085291E-2</c:v>
                </c:pt>
                <c:pt idx="88">
                  <c:v>1.7112923791673805E-2</c:v>
                </c:pt>
                <c:pt idx="89">
                  <c:v>1.7084477926394691E-2</c:v>
                </c:pt>
                <c:pt idx="90">
                  <c:v>1.7056460964201294E-2</c:v>
                </c:pt>
                <c:pt idx="91">
                  <c:v>1.7028865214693278E-2</c:v>
                </c:pt>
                <c:pt idx="92">
                  <c:v>1.700168315826792E-2</c:v>
                </c:pt>
                <c:pt idx="93">
                  <c:v>1.6974907441431854E-2</c:v>
                </c:pt>
                <c:pt idx="94">
                  <c:v>1.6948530872267116E-2</c:v>
                </c:pt>
                <c:pt idx="95">
                  <c:v>1.6922546416045545E-2</c:v>
                </c:pt>
                <c:pt idx="96">
                  <c:v>1.6896947190985979E-2</c:v>
                </c:pt>
                <c:pt idx="97">
                  <c:v>1.687172646414873E-2</c:v>
                </c:pt>
                <c:pt idx="98">
                  <c:v>1.6846877647462316E-2</c:v>
                </c:pt>
                <c:pt idx="99">
                  <c:v>1.6822394293877326E-2</c:v>
                </c:pt>
                <c:pt idx="100">
                  <c:v>1.6798270093642861E-2</c:v>
                </c:pt>
                <c:pt idx="101">
                  <c:v>1.6774498870700864E-2</c:v>
                </c:pt>
                <c:pt idx="102">
                  <c:v>1.6751074579194124E-2</c:v>
                </c:pt>
                <c:pt idx="103">
                  <c:v>1.6727991300083664E-2</c:v>
                </c:pt>
                <c:pt idx="104">
                  <c:v>1.6705243237871623E-2</c:v>
                </c:pt>
                <c:pt idx="105">
                  <c:v>1.6682824717425784E-2</c:v>
                </c:pt>
                <c:pt idx="106">
                  <c:v>1.6660730180902021E-2</c:v>
                </c:pt>
                <c:pt idx="107">
                  <c:v>1.6638954184761225E-2</c:v>
                </c:pt>
                <c:pt idx="108">
                  <c:v>1.6617491396877321E-2</c:v>
                </c:pt>
                <c:pt idx="109">
                  <c:v>1.659633659373309E-2</c:v>
                </c:pt>
                <c:pt idx="110">
                  <c:v>1.6575484657700756E-2</c:v>
                </c:pt>
                <c:pt idx="111">
                  <c:v>1.6554930574404308E-2</c:v>
                </c:pt>
                <c:pt idx="112">
                  <c:v>1.6534669430160728E-2</c:v>
                </c:pt>
                <c:pt idx="113">
                  <c:v>1.6514696409497352E-2</c:v>
                </c:pt>
                <c:pt idx="114">
                  <c:v>1.6495006792742774E-2</c:v>
                </c:pt>
                <c:pt idx="115">
                  <c:v>1.6475595953688662E-2</c:v>
                </c:pt>
                <c:pt idx="116">
                  <c:v>1.6456459357320173E-2</c:v>
                </c:pt>
                <c:pt idx="117">
                  <c:v>1.6437592557612551E-2</c:v>
                </c:pt>
                <c:pt idx="118">
                  <c:v>1.6418991195391613E-2</c:v>
                </c:pt>
                <c:pt idx="119">
                  <c:v>1.6400650996256122E-2</c:v>
                </c:pt>
                <c:pt idx="120">
                  <c:v>1.6382567768559814E-2</c:v>
                </c:pt>
                <c:pt idx="121">
                  <c:v>1.6364737401451092E-2</c:v>
                </c:pt>
                <c:pt idx="122">
                  <c:v>1.6347155862968601E-2</c:v>
                </c:pt>
                <c:pt idx="123">
                  <c:v>1.6329819198190657E-2</c:v>
                </c:pt>
                <c:pt idx="124">
                  <c:v>1.6312723527436849E-2</c:v>
                </c:pt>
                <c:pt idx="125">
                  <c:v>1.6295865044520109E-2</c:v>
                </c:pt>
                <c:pt idx="126">
                  <c:v>1.6279240015047537E-2</c:v>
                </c:pt>
                <c:pt idx="127">
                  <c:v>1.6262844774768449E-2</c:v>
                </c:pt>
                <c:pt idx="128">
                  <c:v>1.6246675727968063E-2</c:v>
                </c:pt>
                <c:pt idx="129">
                  <c:v>1.623072934590546E-2</c:v>
                </c:pt>
                <c:pt idx="130">
                  <c:v>1.6215002165294232E-2</c:v>
                </c:pt>
                <c:pt idx="131">
                  <c:v>1.6199490786824599E-2</c:v>
                </c:pt>
                <c:pt idx="132">
                  <c:v>1.6184191873725617E-2</c:v>
                </c:pt>
                <c:pt idx="133">
                  <c:v>1.6169102150366189E-2</c:v>
                </c:pt>
                <c:pt idx="134">
                  <c:v>1.6154218400893722E-2</c:v>
                </c:pt>
                <c:pt idx="135">
                  <c:v>1.6139537467909141E-2</c:v>
                </c:pt>
                <c:pt idx="136">
                  <c:v>1.6125056251177251E-2</c:v>
                </c:pt>
                <c:pt idx="137">
                  <c:v>1.6110771706371239E-2</c:v>
                </c:pt>
                <c:pt idx="138">
                  <c:v>1.6096680843850342E-2</c:v>
                </c:pt>
                <c:pt idx="139">
                  <c:v>1.6082780727469607E-2</c:v>
                </c:pt>
                <c:pt idx="140">
                  <c:v>1.6069068473420739E-2</c:v>
                </c:pt>
                <c:pt idx="141">
                  <c:v>1.6055541249103192E-2</c:v>
                </c:pt>
                <c:pt idx="142">
                  <c:v>1.604219627202445E-2</c:v>
                </c:pt>
                <c:pt idx="143">
                  <c:v>1.6029030808728705E-2</c:v>
                </c:pt>
                <c:pt idx="144">
                  <c:v>1.6016042173753034E-2</c:v>
                </c:pt>
                <c:pt idx="145">
                  <c:v>1.6003227728610282E-2</c:v>
                </c:pt>
                <c:pt idx="146">
                  <c:v>1.5990584880797815E-2</c:v>
                </c:pt>
                <c:pt idx="147">
                  <c:v>1.5978111082831391E-2</c:v>
                </c:pt>
                <c:pt idx="148">
                  <c:v>1.5965803831303416E-2</c:v>
                </c:pt>
                <c:pt idx="149">
                  <c:v>1.5953660665964826E-2</c:v>
                </c:pt>
                <c:pt idx="150">
                  <c:v>1.5941679168829985E-2</c:v>
                </c:pt>
                <c:pt idx="151">
                  <c:v>1.5929856963303804E-2</c:v>
                </c:pt>
                <c:pt idx="152">
                  <c:v>1.5918191713330539E-2</c:v>
                </c:pt>
                <c:pt idx="153">
                  <c:v>1.5906681122563587E-2</c:v>
                </c:pt>
                <c:pt idx="154">
                  <c:v>1.5895322933555684E-2</c:v>
                </c:pt>
                <c:pt idx="155">
                  <c:v>1.5884114926968906E-2</c:v>
                </c:pt>
                <c:pt idx="156">
                  <c:v>1.5873054920803958E-2</c:v>
                </c:pt>
                <c:pt idx="157">
                  <c:v>1.5862140769648113E-2</c:v>
                </c:pt>
                <c:pt idx="158">
                  <c:v>1.5851370363941349E-2</c:v>
                </c:pt>
                <c:pt idx="159">
                  <c:v>1.5840741629260122E-2</c:v>
                </c:pt>
                <c:pt idx="160">
                  <c:v>1.5830252525618323E-2</c:v>
                </c:pt>
                <c:pt idx="161">
                  <c:v>1.5819901046784851E-2</c:v>
                </c:pt>
                <c:pt idx="162">
                  <c:v>1.5809685219617477E-2</c:v>
                </c:pt>
                <c:pt idx="163">
                  <c:v>1.5799603103412392E-2</c:v>
                </c:pt>
                <c:pt idx="164">
                  <c:v>1.5789652789269103E-2</c:v>
                </c:pt>
                <c:pt idx="165">
                  <c:v>1.5779832399470228E-2</c:v>
                </c:pt>
                <c:pt idx="166">
                  <c:v>1.5770140086875797E-2</c:v>
                </c:pt>
                <c:pt idx="167">
                  <c:v>1.5760574034331561E-2</c:v>
                </c:pt>
                <c:pt idx="168">
                  <c:v>1.5751132454091162E-2</c:v>
                </c:pt>
                <c:pt idx="169">
                  <c:v>1.5741813587251432E-2</c:v>
                </c:pt>
                <c:pt idx="170">
                  <c:v>1.5732615703200867E-2</c:v>
                </c:pt>
                <c:pt idx="171">
                  <c:v>1.572353709908058E-2</c:v>
                </c:pt>
                <c:pt idx="172">
                  <c:v>1.5714576099257589E-2</c:v>
                </c:pt>
                <c:pt idx="173">
                  <c:v>1.5705731054810088E-2</c:v>
                </c:pt>
                <c:pt idx="174">
                  <c:v>1.5697000343024289E-2</c:v>
                </c:pt>
                <c:pt idx="175">
                  <c:v>1.5688382366902662E-2</c:v>
                </c:pt>
                <c:pt idx="176">
                  <c:v>1.5679875554683139E-2</c:v>
                </c:pt>
                <c:pt idx="177">
                  <c:v>1.567147835936912E-2</c:v>
                </c:pt>
                <c:pt idx="178">
                  <c:v>1.5663189258269875E-2</c:v>
                </c:pt>
                <c:pt idx="179">
                  <c:v>1.5655006752551163E-2</c:v>
                </c:pt>
                <c:pt idx="180">
                  <c:v>1.5646929366795768E-2</c:v>
                </c:pt>
                <c:pt idx="181">
                  <c:v>1.5638955648573677E-2</c:v>
                </c:pt>
                <c:pt idx="182">
                  <c:v>1.5631084168021708E-2</c:v>
                </c:pt>
                <c:pt idx="183">
                  <c:v>1.5623313517432248E-2</c:v>
                </c:pt>
                <c:pt idx="184">
                  <c:v>1.5615642310850988E-2</c:v>
                </c:pt>
                <c:pt idx="185">
                  <c:v>1.5608069183683314E-2</c:v>
                </c:pt>
                <c:pt idx="186">
                  <c:v>1.5600592792309201E-2</c:v>
                </c:pt>
                <c:pt idx="187">
                  <c:v>1.5593211813706419E-2</c:v>
                </c:pt>
                <c:pt idx="188">
                  <c:v>1.55859249450817E-2</c:v>
                </c:pt>
                <c:pt idx="189">
                  <c:v>1.5578730903509879E-2</c:v>
                </c:pt>
                <c:pt idx="190">
                  <c:v>1.557162842558059E-2</c:v>
                </c:pt>
                <c:pt idx="191">
                  <c:v>1.5564616267052517E-2</c:v>
                </c:pt>
                <c:pt idx="192">
                  <c:v>1.5557693202514889E-2</c:v>
                </c:pt>
                <c:pt idx="193">
                  <c:v>1.5550858025056081E-2</c:v>
                </c:pt>
                <c:pt idx="194">
                  <c:v>1.5544109545939124E-2</c:v>
                </c:pt>
                <c:pt idx="195">
                  <c:v>1.5537446594284047E-2</c:v>
                </c:pt>
                <c:pt idx="196">
                  <c:v>1.5530868016756709E-2</c:v>
                </c:pt>
                <c:pt idx="197">
                  <c:v>1.5524372677264153E-2</c:v>
                </c:pt>
                <c:pt idx="198">
                  <c:v>1.5517959456656159E-2</c:v>
                </c:pt>
                <c:pt idx="199">
                  <c:v>1.5511627252432993E-2</c:v>
                </c:pt>
                <c:pt idx="200">
                  <c:v>1.5505374978459078E-2</c:v>
                </c:pt>
                <c:pt idx="201">
                  <c:v>1.549920156468251E-2</c:v>
                </c:pt>
                <c:pt idx="202">
                  <c:v>1.5493105956860291E-2</c:v>
                </c:pt>
                <c:pt idx="203">
                  <c:v>1.5487087116289058E-2</c:v>
                </c:pt>
                <c:pt idx="204">
                  <c:v>1.5481144019541329E-2</c:v>
                </c:pt>
                <c:pt idx="205">
                  <c:v>1.5475275658206934E-2</c:v>
                </c:pt>
                <c:pt idx="206">
                  <c:v>1.546948103863972E-2</c:v>
                </c:pt>
                <c:pt idx="207">
                  <c:v>1.5463759181709218E-2</c:v>
                </c:pt>
                <c:pt idx="208">
                  <c:v>1.5458109122557311E-2</c:v>
                </c:pt>
                <c:pt idx="209">
                  <c:v>1.5452529910359657E-2</c:v>
                </c:pt>
                <c:pt idx="210">
                  <c:v>1.5447020608091855E-2</c:v>
                </c:pt>
                <c:pt idx="211">
                  <c:v>1.5441580292300203E-2</c:v>
                </c:pt>
                <c:pt idx="212">
                  <c:v>1.5436208052876902E-2</c:v>
                </c:pt>
                <c:pt idx="213">
                  <c:v>1.5430902992839717E-2</c:v>
                </c:pt>
                <c:pt idx="214">
                  <c:v>1.5425664228115817E-2</c:v>
                </c:pt>
                <c:pt idx="215">
                  <c:v>1.5420490887329934E-2</c:v>
                </c:pt>
                <c:pt idx="216">
                  <c:v>1.5415382111596498E-2</c:v>
                </c:pt>
                <c:pt idx="217">
                  <c:v>1.541033705431581E-2</c:v>
                </c:pt>
                <c:pt idx="218">
                  <c:v>1.5405354880974139E-2</c:v>
                </c:pt>
                <c:pt idx="219">
                  <c:v>1.5400434768947615E-2</c:v>
                </c:pt>
                <c:pt idx="220">
                  <c:v>1.5395575907309864E-2</c:v>
                </c:pt>
                <c:pt idx="221">
                  <c:v>1.5390777496643287E-2</c:v>
                </c:pt>
                <c:pt idx="222">
                  <c:v>1.5386038748853914E-2</c:v>
                </c:pt>
                <c:pt idx="223">
                  <c:v>1.5381358886989743E-2</c:v>
                </c:pt>
                <c:pt idx="224">
                  <c:v>1.5376737145062486E-2</c:v>
                </c:pt>
                <c:pt idx="225">
                  <c:v>1.5372172767872649E-2</c:v>
                </c:pt>
                <c:pt idx="226">
                  <c:v>1.5367665010837899E-2</c:v>
                </c:pt>
                <c:pt idx="227">
                  <c:v>1.5363213139824588E-2</c:v>
                </c:pt>
                <c:pt idx="228">
                  <c:v>1.5358816430982412E-2</c:v>
                </c:pt>
                <c:pt idx="229">
                  <c:v>1.5354474170582133E-2</c:v>
                </c:pt>
                <c:pt idx="230">
                  <c:v>1.5350185654856269E-2</c:v>
                </c:pt>
                <c:pt idx="231">
                  <c:v>1.5345950189842732E-2</c:v>
                </c:pt>
                <c:pt idx="232">
                  <c:v>1.5341767091231298E-2</c:v>
                </c:pt>
                <c:pt idx="233">
                  <c:v>1.5337635684212881E-2</c:v>
                </c:pt>
                <c:pt idx="234">
                  <c:v>1.5333555303331567E-2</c:v>
                </c:pt>
                <c:pt idx="235">
                  <c:v>1.5329525292339302E-2</c:v>
                </c:pt>
                <c:pt idx="236">
                  <c:v>1.532554500405321E-2</c:v>
                </c:pt>
                <c:pt idx="237">
                  <c:v>1.5321613800215482E-2</c:v>
                </c:pt>
                <c:pt idx="238">
                  <c:v>1.5317731051355787E-2</c:v>
                </c:pt>
                <c:pt idx="239">
                  <c:v>1.5313896136656105E-2</c:v>
                </c:pt>
                <c:pt idx="240">
                  <c:v>1.5310108443818016E-2</c:v>
                </c:pt>
                <c:pt idx="241">
                  <c:v>1.5306367368932336E-2</c:v>
                </c:pt>
                <c:pt idx="242">
                  <c:v>1.5302672316351004E-2</c:v>
                </c:pt>
                <c:pt idx="243">
                  <c:v>1.5299022698561326E-2</c:v>
                </c:pt>
                <c:pt idx="244">
                  <c:v>1.5295417936062377E-2</c:v>
                </c:pt>
                <c:pt idx="245">
                  <c:v>1.5291857457243546E-2</c:v>
                </c:pt>
                <c:pt idx="246">
                  <c:v>1.5288340698265266E-2</c:v>
                </c:pt>
                <c:pt idx="247">
                  <c:v>1.5284867102941786E-2</c:v>
                </c:pt>
                <c:pt idx="248">
                  <c:v>1.5281436122626002E-2</c:v>
                </c:pt>
                <c:pt idx="249">
                  <c:v>1.527804721609625E-2</c:v>
                </c:pt>
                <c:pt idx="250">
                  <c:v>1.527469984944509E-2</c:v>
                </c:pt>
                <c:pt idx="251">
                  <c:v>1.5271393495969994E-2</c:v>
                </c:pt>
                <c:pt idx="252">
                  <c:v>1.5268127636065902E-2</c:v>
                </c:pt>
                <c:pt idx="253">
                  <c:v>1.526490175711964E-2</c:v>
                </c:pt>
                <c:pt idx="254">
                  <c:v>1.5261715353406109E-2</c:v>
                </c:pt>
                <c:pt idx="255">
                  <c:v>1.5258567925986262E-2</c:v>
                </c:pt>
                <c:pt idx="256">
                  <c:v>1.5255458982606834E-2</c:v>
                </c:pt>
                <c:pt idx="257">
                  <c:v>1.5252388037601709E-2</c:v>
                </c:pt>
                <c:pt idx="258">
                  <c:v>1.5249354611795003E-2</c:v>
                </c:pt>
                <c:pt idx="259">
                  <c:v>1.5246358232405775E-2</c:v>
                </c:pt>
                <c:pt idx="260">
                  <c:v>1.524339843295429E-2</c:v>
                </c:pt>
                <c:pt idx="261">
                  <c:v>1.5240474753169926E-2</c:v>
                </c:pt>
                <c:pt idx="262">
                  <c:v>1.5237586738900525E-2</c:v>
                </c:pt>
                <c:pt idx="263">
                  <c:v>1.5234733942023355E-2</c:v>
                </c:pt>
                <c:pt idx="264">
                  <c:v>1.523191592035744E-2</c:v>
                </c:pt>
                <c:pt idx="265">
                  <c:v>1.5229132237577454E-2</c:v>
                </c:pt>
                <c:pt idx="266">
                  <c:v>1.5226382463128924E-2</c:v>
                </c:pt>
                <c:pt idx="267">
                  <c:v>1.5223666172144908E-2</c:v>
                </c:pt>
                <c:pt idx="268">
                  <c:v>1.5220982945364022E-2</c:v>
                </c:pt>
                <c:pt idx="269">
                  <c:v>1.5218332369049776E-2</c:v>
                </c:pt>
                <c:pt idx="270">
                  <c:v>1.5215714034911246E-2</c:v>
                </c:pt>
                <c:pt idx="271">
                  <c:v>1.5213127540025084E-2</c:v>
                </c:pt>
                <c:pt idx="272">
                  <c:v>1.5210572486758691E-2</c:v>
                </c:pt>
                <c:pt idx="273">
                  <c:v>1.5208048482694726E-2</c:v>
                </c:pt>
                <c:pt idx="274">
                  <c:v>1.5205555140556791E-2</c:v>
                </c:pt>
                <c:pt idx="275">
                  <c:v>1.5203092078136322E-2</c:v>
                </c:pt>
                <c:pt idx="276">
                  <c:v>1.5200658918220644E-2</c:v>
                </c:pt>
                <c:pt idx="277">
                  <c:v>1.5198255288522205E-2</c:v>
                </c:pt>
                <c:pt idx="278">
                  <c:v>1.5195880821608897E-2</c:v>
                </c:pt>
                <c:pt idx="279">
                  <c:v>1.5193535154835533E-2</c:v>
                </c:pt>
                <c:pt idx="280">
                  <c:v>1.5191217930276371E-2</c:v>
                </c:pt>
                <c:pt idx="281">
                  <c:v>1.5188928794658758E-2</c:v>
                </c:pt>
                <c:pt idx="282">
                  <c:v>1.5186667399297749E-2</c:v>
                </c:pt>
                <c:pt idx="283">
                  <c:v>1.5184433400031845E-2</c:v>
                </c:pt>
                <c:pt idx="284">
                  <c:v>1.5182226457159666E-2</c:v>
                </c:pt>
                <c:pt idx="285">
                  <c:v>1.518004623537767E-2</c:v>
                </c:pt>
                <c:pt idx="286">
                  <c:v>1.517789240371881E-2</c:v>
                </c:pt>
                <c:pt idx="287">
                  <c:v>1.5175764635492176E-2</c:v>
                </c:pt>
                <c:pt idx="288">
                  <c:v>1.5173662608223558E-2</c:v>
                </c:pt>
                <c:pt idx="289">
                  <c:v>1.5171586003596946E-2</c:v>
                </c:pt>
                <c:pt idx="290">
                  <c:v>1.5169534507396921E-2</c:v>
                </c:pt>
                <c:pt idx="291">
                  <c:v>1.5167507809451967E-2</c:v>
                </c:pt>
                <c:pt idx="292">
                  <c:v>1.5165505603578605E-2</c:v>
                </c:pt>
                <c:pt idx="293">
                  <c:v>1.5163527587526458E-2</c:v>
                </c:pt>
                <c:pt idx="294">
                  <c:v>1.5161573462924073E-2</c:v>
                </c:pt>
                <c:pt idx="295">
                  <c:v>1.5159642935225672E-2</c:v>
                </c:pt>
                <c:pt idx="296">
                  <c:v>1.5157735713658626E-2</c:v>
                </c:pt>
                <c:pt idx="297">
                  <c:v>1.515585151117177E-2</c:v>
                </c:pt>
                <c:pt idx="298">
                  <c:v>1.5153990044384521E-2</c:v>
                </c:pt>
                <c:pt idx="299">
                  <c:v>1.5152151033536744E-2</c:v>
                </c:pt>
                <c:pt idx="300">
                  <c:v>1.5150334202439372E-2</c:v>
                </c:pt>
                <c:pt idx="301">
                  <c:v>1.5148539278425788E-2</c:v>
                </c:pt>
                <c:pt idx="302">
                  <c:v>1.5146765992303933E-2</c:v>
                </c:pt>
                <c:pt idx="303">
                  <c:v>1.5145014078309151E-2</c:v>
                </c:pt>
                <c:pt idx="304">
                  <c:v>1.5143283274057697E-2</c:v>
                </c:pt>
                <c:pt idx="305">
                  <c:v>1.5141573320500984E-2</c:v>
                </c:pt>
                <c:pt idx="306">
                  <c:v>1.5139883961880514E-2</c:v>
                </c:pt>
                <c:pt idx="307">
                  <c:v>1.5138214945683442E-2</c:v>
                </c:pt>
                <c:pt idx="308">
                  <c:v>1.5136566022598845E-2</c:v>
                </c:pt>
                <c:pt idx="309">
                  <c:v>1.5134936946474603E-2</c:v>
                </c:pt>
                <c:pt idx="310">
                  <c:v>1.5133327474274953E-2</c:v>
                </c:pt>
                <c:pt idx="311">
                  <c:v>1.5131737366038648E-2</c:v>
                </c:pt>
                <c:pt idx="312">
                  <c:v>1.5130166384837735E-2</c:v>
                </c:pt>
                <c:pt idx="313">
                  <c:v>1.512861429673695E-2</c:v>
                </c:pt>
                <c:pt idx="314">
                  <c:v>1.5127080870753696E-2</c:v>
                </c:pt>
                <c:pt idx="315">
                  <c:v>1.512556587881863E-2</c:v>
                </c:pt>
                <c:pt idx="316">
                  <c:v>1.5124069095736792E-2</c:v>
                </c:pt>
                <c:pt idx="317">
                  <c:v>1.5122590299149334E-2</c:v>
                </c:pt>
                <c:pt idx="318">
                  <c:v>1.5121129269495796E-2</c:v>
                </c:pt>
                <c:pt idx="319">
                  <c:v>1.511968578997692E-2</c:v>
                </c:pt>
                <c:pt idx="320">
                  <c:v>1.5118259646518013E-2</c:v>
                </c:pt>
                <c:pt idx="321">
                  <c:v>1.5116850627732853E-2</c:v>
                </c:pt>
                <c:pt idx="322">
                  <c:v>1.5115458524888086E-2</c:v>
                </c:pt>
                <c:pt idx="323">
                  <c:v>1.5114083131868176E-2</c:v>
                </c:pt>
                <c:pt idx="324">
                  <c:v>1.511272424514081E-2</c:v>
                </c:pt>
                <c:pt idx="325">
                  <c:v>1.5111381663722867E-2</c:v>
                </c:pt>
                <c:pt idx="326">
                  <c:v>1.5110055189146781E-2</c:v>
                </c:pt>
                <c:pt idx="327">
                  <c:v>1.5108744625427517E-2</c:v>
                </c:pt>
                <c:pt idx="328">
                  <c:v>1.5107449779029879E-2</c:v>
                </c:pt>
                <c:pt idx="329">
                  <c:v>1.5106170458836377E-2</c:v>
                </c:pt>
                <c:pt idx="330">
                  <c:v>1.510490647611553E-2</c:v>
                </c:pt>
                <c:pt idx="331">
                  <c:v>1.5103657644490599E-2</c:v>
                </c:pt>
                <c:pt idx="332">
                  <c:v>1.5102423779908784E-2</c:v>
                </c:pt>
                <c:pt idx="333">
                  <c:v>1.5101204700610852E-2</c:v>
                </c:pt>
                <c:pt idx="334">
                  <c:v>1.5100000227101208E-2</c:v>
                </c:pt>
                <c:pt idx="335">
                  <c:v>1.5098810182118335E-2</c:v>
                </c:pt>
                <c:pt idx="336">
                  <c:v>1.509763439060575E-2</c:v>
                </c:pt>
                <c:pt idx="337">
                  <c:v>1.509647267968325E-2</c:v>
                </c:pt>
                <c:pt idx="338">
                  <c:v>1.5095324878618666E-2</c:v>
                </c:pt>
                <c:pt idx="339">
                  <c:v>1.5094190818799929E-2</c:v>
                </c:pt>
                <c:pt idx="340">
                  <c:v>1.5093070333707612E-2</c:v>
                </c:pt>
                <c:pt idx="341">
                  <c:v>1.509196325888776E-2</c:v>
                </c:pt>
                <c:pt idx="342">
                  <c:v>1.5090869431925186E-2</c:v>
                </c:pt>
                <c:pt idx="343">
                  <c:v>1.508978869241708E-2</c:v>
                </c:pt>
                <c:pt idx="344">
                  <c:v>1.5088720881947017E-2</c:v>
                </c:pt>
                <c:pt idx="345">
                  <c:v>1.508766584405931E-2</c:v>
                </c:pt>
                <c:pt idx="346">
                  <c:v>1.5086623424233725E-2</c:v>
                </c:pt>
                <c:pt idx="347">
                  <c:v>1.5085593469860542E-2</c:v>
                </c:pt>
                <c:pt idx="348">
                  <c:v>1.5084575830215975E-2</c:v>
                </c:pt>
                <c:pt idx="349">
                  <c:v>1.5083570356437898E-2</c:v>
                </c:pt>
                <c:pt idx="350">
                  <c:v>1.5082576901501941E-2</c:v>
                </c:pt>
                <c:pt idx="351">
                  <c:v>1.5081595320197899E-2</c:v>
                </c:pt>
                <c:pt idx="352">
                  <c:v>1.5080625469106461E-2</c:v>
                </c:pt>
                <c:pt idx="353">
                  <c:v>1.5079667206576264E-2</c:v>
                </c:pt>
                <c:pt idx="354">
                  <c:v>1.5078720392701269E-2</c:v>
                </c:pt>
                <c:pt idx="355">
                  <c:v>1.5077784889298416E-2</c:v>
                </c:pt>
                <c:pt idx="356">
                  <c:v>1.5076860559885632E-2</c:v>
                </c:pt>
                <c:pt idx="357">
                  <c:v>1.5075947269660094E-2</c:v>
                </c:pt>
                <c:pt idx="358">
                  <c:v>1.5075044885476806E-2</c:v>
                </c:pt>
                <c:pt idx="359">
                  <c:v>1.5074153275827475E-2</c:v>
                </c:pt>
                <c:pt idx="360">
                  <c:v>1.5073272310819659E-2</c:v>
                </c:pt>
                <c:pt idx="361">
                  <c:v>1.5072401862156217E-2</c:v>
                </c:pt>
                <c:pt idx="362">
                  <c:v>1.5071541803115002E-2</c:v>
                </c:pt>
                <c:pt idx="363">
                  <c:v>1.5070692008528865E-2</c:v>
                </c:pt>
                <c:pt idx="364">
                  <c:v>1.5069852354765908E-2</c:v>
                </c:pt>
                <c:pt idx="365">
                  <c:v>1.5069022719710029E-2</c:v>
                </c:pt>
                <c:pt idx="366">
                  <c:v>1.5068202982741674E-2</c:v>
                </c:pt>
                <c:pt idx="367">
                  <c:v>1.5067393024718918E-2</c:v>
                </c:pt>
                <c:pt idx="368">
                  <c:v>1.5066592727958737E-2</c:v>
                </c:pt>
                <c:pt idx="369">
                  <c:v>1.5065801976218578E-2</c:v>
                </c:pt>
                <c:pt idx="370">
                  <c:v>1.5065020654678156E-2</c:v>
                </c:pt>
                <c:pt idx="371">
                  <c:v>1.506424864992147E-2</c:v>
                </c:pt>
                <c:pt idx="372">
                  <c:v>1.5063485849919126E-2</c:v>
                </c:pt>
                <c:pt idx="373">
                  <c:v>1.5062732144010811E-2</c:v>
                </c:pt>
                <c:pt idx="374">
                  <c:v>1.5061987422888078E-2</c:v>
                </c:pt>
                <c:pt idx="375">
                  <c:v>1.5061251578577302E-2</c:v>
                </c:pt>
                <c:pt idx="376">
                  <c:v>1.5060524504422901E-2</c:v>
                </c:pt>
                <c:pt idx="377">
                  <c:v>1.5059806095070755E-2</c:v>
                </c:pt>
                <c:pt idx="378">
                  <c:v>1.5059096246451855E-2</c:v>
                </c:pt>
                <c:pt idx="379">
                  <c:v>1.5058394855766174E-2</c:v>
                </c:pt>
                <c:pt idx="380">
                  <c:v>1.5057701821466728E-2</c:v>
                </c:pt>
                <c:pt idx="381">
                  <c:v>1.5057017043243895E-2</c:v>
                </c:pt>
                <c:pt idx="382">
                  <c:v>1.5056340422009883E-2</c:v>
                </c:pt>
                <c:pt idx="383">
                  <c:v>1.5055671859883442E-2</c:v>
                </c:pt>
                <c:pt idx="384">
                  <c:v>1.5055011260174759E-2</c:v>
                </c:pt>
                <c:pt idx="385">
                  <c:v>1.5054358527370556E-2</c:v>
                </c:pt>
                <c:pt idx="386">
                  <c:v>1.5053713567119402E-2</c:v>
                </c:pt>
                <c:pt idx="387">
                  <c:v>1.5053076286217177E-2</c:v>
                </c:pt>
                <c:pt idx="388">
                  <c:v>1.5052446592592776E-2</c:v>
                </c:pt>
                <c:pt idx="389">
                  <c:v>1.505182439529395E-2</c:v>
                </c:pt>
                <c:pt idx="390">
                  <c:v>1.5051209604473368E-2</c:v>
                </c:pt>
                <c:pt idx="391">
                  <c:v>1.5050602131374859E-2</c:v>
                </c:pt>
                <c:pt idx="392">
                  <c:v>1.5050001888319797E-2</c:v>
                </c:pt>
                <c:pt idx="393">
                  <c:v>1.5049408788693729E-2</c:v>
                </c:pt>
                <c:pt idx="394">
                  <c:v>1.5048822746933102E-2</c:v>
                </c:pt>
                <c:pt idx="395">
                  <c:v>1.5048243678512225E-2</c:v>
                </c:pt>
                <c:pt idx="396">
                  <c:v>1.5047671499930349E-2</c:v>
                </c:pt>
                <c:pt idx="397">
                  <c:v>1.5047106128698976E-2</c:v>
                </c:pt>
                <c:pt idx="398">
                  <c:v>1.5046547483329266E-2</c:v>
                </c:pt>
                <c:pt idx="399">
                  <c:v>1.5045995483319649E-2</c:v>
                </c:pt>
                <c:pt idx="400">
                  <c:v>1.5045450049143589E-2</c:v>
                </c:pt>
                <c:pt idx="401">
                  <c:v>1.5044911102237497E-2</c:v>
                </c:pt>
                <c:pt idx="402">
                  <c:v>1.5044378564988812E-2</c:v>
                </c:pt>
                <c:pt idx="403">
                  <c:v>1.5043852360724233E-2</c:v>
                </c:pt>
                <c:pt idx="404">
                  <c:v>1.5043332413698086E-2</c:v>
                </c:pt>
                <c:pt idx="405">
                  <c:v>1.5042818649080872E-2</c:v>
                </c:pt>
                <c:pt idx="406">
                  <c:v>1.5042310992947932E-2</c:v>
                </c:pt>
                <c:pt idx="407">
                  <c:v>1.5041809372268285E-2</c:v>
                </c:pt>
                <c:pt idx="408">
                  <c:v>1.5041313714893584E-2</c:v>
                </c:pt>
                <c:pt idx="409">
                  <c:v>1.5040823949547224E-2</c:v>
                </c:pt>
                <c:pt idx="410">
                  <c:v>1.5040340005813594E-2</c:v>
                </c:pt>
                <c:pt idx="411">
                  <c:v>1.5039861814127475E-2</c:v>
                </c:pt>
                <c:pt idx="412">
                  <c:v>1.5039389305763538E-2</c:v>
                </c:pt>
                <c:pt idx="413">
                  <c:v>1.5038922412826013E-2</c:v>
                </c:pt>
                <c:pt idx="414">
                  <c:v>1.5038461068238498E-2</c:v>
                </c:pt>
                <c:pt idx="415">
                  <c:v>1.5038005205733833E-2</c:v>
                </c:pt>
                <c:pt idx="416">
                  <c:v>1.5037554759844182E-2</c:v>
                </c:pt>
                <c:pt idx="417">
                  <c:v>1.5037109665891193E-2</c:v>
                </c:pt>
                <c:pt idx="418">
                  <c:v>1.5036669859976303E-2</c:v>
                </c:pt>
                <c:pt idx="419">
                  <c:v>1.5036235278971164E-2</c:v>
                </c:pt>
                <c:pt idx="420">
                  <c:v>1.5035805860508174E-2</c:v>
                </c:pt>
                <c:pt idx="421">
                  <c:v>1.5035381542971148E-2</c:v>
                </c:pt>
                <c:pt idx="422">
                  <c:v>1.5034962265486101E-2</c:v>
                </c:pt>
                <c:pt idx="423">
                  <c:v>1.5034547967912159E-2</c:v>
                </c:pt>
                <c:pt idx="424">
                  <c:v>1.5034138590832554E-2</c:v>
                </c:pt>
                <c:pt idx="425">
                  <c:v>1.5033734075545768E-2</c:v>
                </c:pt>
                <c:pt idx="426">
                  <c:v>1.5033334364056763E-2</c:v>
                </c:pt>
                <c:pt idx="427">
                  <c:v>1.5032939399068346E-2</c:v>
                </c:pt>
                <c:pt idx="428">
                  <c:v>1.5032549123972623E-2</c:v>
                </c:pt>
                <c:pt idx="429">
                  <c:v>1.5032163482842567E-2</c:v>
                </c:pt>
                <c:pt idx="430">
                  <c:v>1.5031782420423688E-2</c:v>
                </c:pt>
                <c:pt idx="431">
                  <c:v>1.503140588212583E-2</c:v>
                </c:pt>
                <c:pt idx="432">
                  <c:v>1.5031033814015039E-2</c:v>
                </c:pt>
                <c:pt idx="433">
                  <c:v>1.5030666162805557E-2</c:v>
                </c:pt>
                <c:pt idx="434">
                  <c:v>1.5030302875851905E-2</c:v>
                </c:pt>
                <c:pt idx="435">
                  <c:v>1.5029943901141075E-2</c:v>
                </c:pt>
                <c:pt idx="436">
                  <c:v>1.5029589187284809E-2</c:v>
                </c:pt>
                <c:pt idx="437">
                  <c:v>1.502923868351198E-2</c:v>
                </c:pt>
                <c:pt idx="438">
                  <c:v>1.5028892339661076E-2</c:v>
                </c:pt>
                <c:pt idx="439">
                  <c:v>1.5028550106172758E-2</c:v>
                </c:pt>
                <c:pt idx="440">
                  <c:v>1.5028211934082542E-2</c:v>
                </c:pt>
                <c:pt idx="441">
                  <c:v>1.5027877775013541E-2</c:v>
                </c:pt>
                <c:pt idx="442">
                  <c:v>1.5027547581169327E-2</c:v>
                </c:pt>
                <c:pt idx="443">
                  <c:v>1.5027221305326839E-2</c:v>
                </c:pt>
                <c:pt idx="444">
                  <c:v>1.5026898900829444E-2</c:v>
                </c:pt>
                <c:pt idx="445">
                  <c:v>1.5026580321580021E-2</c:v>
                </c:pt>
                <c:pt idx="446">
                  <c:v>1.5026265522034168E-2</c:v>
                </c:pt>
                <c:pt idx="447">
                  <c:v>1.5025954457193496E-2</c:v>
                </c:pt>
                <c:pt idx="448">
                  <c:v>1.5025647082598974E-2</c:v>
                </c:pt>
                <c:pt idx="449">
                  <c:v>1.5025343354324391E-2</c:v>
                </c:pt>
                <c:pt idx="450">
                  <c:v>1.5025043228969883E-2</c:v>
                </c:pt>
                <c:pt idx="451">
                  <c:v>1.502474666365556E-2</c:v>
                </c:pt>
                <c:pt idx="452">
                  <c:v>1.5024453616015159E-2</c:v>
                </c:pt>
                <c:pt idx="453">
                  <c:v>1.5024164044189851E-2</c:v>
                </c:pt>
                <c:pt idx="454">
                  <c:v>1.5023877906822069E-2</c:v>
                </c:pt>
                <c:pt idx="455">
                  <c:v>1.5023595163049437E-2</c:v>
                </c:pt>
                <c:pt idx="456">
                  <c:v>1.5023315772498764E-2</c:v>
                </c:pt>
                <c:pt idx="457">
                  <c:v>1.5023039695280115E-2</c:v>
                </c:pt>
                <c:pt idx="458">
                  <c:v>1.5022766891980959E-2</c:v>
                </c:pt>
                <c:pt idx="459">
                  <c:v>1.5022497323660407E-2</c:v>
                </c:pt>
                <c:pt idx="460">
                  <c:v>1.5022230951843461E-2</c:v>
                </c:pt>
                <c:pt idx="461">
                  <c:v>1.5021967738515414E-2</c:v>
                </c:pt>
                <c:pt idx="462">
                  <c:v>1.5021707646116258E-2</c:v>
                </c:pt>
                <c:pt idx="463">
                  <c:v>1.50214506375352E-2</c:v>
                </c:pt>
                <c:pt idx="464">
                  <c:v>1.5021196676105216E-2</c:v>
                </c:pt>
                <c:pt idx="465">
                  <c:v>1.5020945725597685E-2</c:v>
                </c:pt>
                <c:pt idx="466">
                  <c:v>1.5020697750217102E-2</c:v>
                </c:pt>
                <c:pt idx="467">
                  <c:v>1.5020452714595836E-2</c:v>
                </c:pt>
                <c:pt idx="468">
                  <c:v>1.5020210583788968E-2</c:v>
                </c:pt>
                <c:pt idx="469">
                  <c:v>1.501997132326917E-2</c:v>
                </c:pt>
                <c:pt idx="470">
                  <c:v>1.501973489892168E-2</c:v>
                </c:pt>
                <c:pt idx="471">
                  <c:v>1.501950127703932E-2</c:v>
                </c:pt>
                <c:pt idx="472">
                  <c:v>1.5019270424317556E-2</c:v>
                </c:pt>
                <c:pt idx="473">
                  <c:v>1.5019042307849667E-2</c:v>
                </c:pt>
                <c:pt idx="474">
                  <c:v>1.5018816895121937E-2</c:v>
                </c:pt>
                <c:pt idx="475">
                  <c:v>1.5018594154008899E-2</c:v>
                </c:pt>
                <c:pt idx="476">
                  <c:v>1.5018374052768678E-2</c:v>
                </c:pt>
                <c:pt idx="477">
                  <c:v>1.5018156560038352E-2</c:v>
                </c:pt>
                <c:pt idx="478">
                  <c:v>1.5017941644829393E-2</c:v>
                </c:pt>
                <c:pt idx="479">
                  <c:v>1.5017729276523152E-2</c:v>
                </c:pt>
                <c:pt idx="480">
                  <c:v>1.5017519424866389E-2</c:v>
                </c:pt>
                <c:pt idx="481">
                  <c:v>1.5017312059966904E-2</c:v>
                </c:pt>
                <c:pt idx="482">
                  <c:v>1.5017107152289166E-2</c:v>
                </c:pt>
                <c:pt idx="483">
                  <c:v>1.501690467265002E-2</c:v>
                </c:pt>
                <c:pt idx="484">
                  <c:v>1.5016704592214446E-2</c:v>
                </c:pt>
                <c:pt idx="485">
                  <c:v>1.501650688249139E-2</c:v>
                </c:pt>
                <c:pt idx="486">
                  <c:v>1.5016311515329596E-2</c:v>
                </c:pt>
                <c:pt idx="487">
                  <c:v>1.5016118462913532E-2</c:v>
                </c:pt>
                <c:pt idx="488">
                  <c:v>1.5015927697759361E-2</c:v>
                </c:pt>
                <c:pt idx="489">
                  <c:v>1.5015739192710932E-2</c:v>
                </c:pt>
                <c:pt idx="490">
                  <c:v>1.5015552920935867E-2</c:v>
                </c:pt>
                <c:pt idx="491">
                  <c:v>1.5015368855921639E-2</c:v>
                </c:pt>
                <c:pt idx="492">
                  <c:v>1.5015186971471757E-2</c:v>
                </c:pt>
                <c:pt idx="493">
                  <c:v>1.5015007241701959E-2</c:v>
                </c:pt>
                <c:pt idx="494">
                  <c:v>1.5014829641036438E-2</c:v>
                </c:pt>
                <c:pt idx="495">
                  <c:v>1.5014654144204177E-2</c:v>
                </c:pt>
                <c:pt idx="496">
                  <c:v>1.5014480726235272E-2</c:v>
                </c:pt>
                <c:pt idx="497">
                  <c:v>1.5014309362457293E-2</c:v>
                </c:pt>
                <c:pt idx="498">
                  <c:v>1.5014140028491758E-2</c:v>
                </c:pt>
                <c:pt idx="499">
                  <c:v>1.5013972700250566E-2</c:v>
                </c:pt>
                <c:pt idx="500">
                  <c:v>1.501380735393255E-2</c:v>
                </c:pt>
                <c:pt idx="501">
                  <c:v>1.5013643966019988E-2</c:v>
                </c:pt>
                <c:pt idx="502">
                  <c:v>1.501348251327524E-2</c:v>
                </c:pt>
                <c:pt idx="503">
                  <c:v>1.5013322972737379E-2</c:v>
                </c:pt>
                <c:pt idx="504">
                  <c:v>1.5013165321718869E-2</c:v>
                </c:pt>
                <c:pt idx="505">
                  <c:v>1.5013009537802281E-2</c:v>
                </c:pt>
                <c:pt idx="506">
                  <c:v>1.5012855598837081E-2</c:v>
                </c:pt>
                <c:pt idx="507">
                  <c:v>1.5012703482936393E-2</c:v>
                </c:pt>
                <c:pt idx="508">
                  <c:v>1.5012553168473875E-2</c:v>
                </c:pt>
                <c:pt idx="509">
                  <c:v>1.5012404634080576E-2</c:v>
                </c:pt>
                <c:pt idx="510">
                  <c:v>1.5012257858641857E-2</c:v>
                </c:pt>
                <c:pt idx="511">
                  <c:v>1.5012112821294346E-2</c:v>
                </c:pt>
                <c:pt idx="512">
                  <c:v>1.5011969501422941E-2</c:v>
                </c:pt>
                <c:pt idx="513">
                  <c:v>1.5011827878657808E-2</c:v>
                </c:pt>
                <c:pt idx="514">
                  <c:v>1.5011687932871469E-2</c:v>
                </c:pt>
                <c:pt idx="515">
                  <c:v>1.5011549644175899E-2</c:v>
                </c:pt>
                <c:pt idx="516">
                  <c:v>1.5011412992919656E-2</c:v>
                </c:pt>
                <c:pt idx="517">
                  <c:v>1.5011277959685028E-2</c:v>
                </c:pt>
                <c:pt idx="518">
                  <c:v>1.5011144525285286E-2</c:v>
                </c:pt>
                <c:pt idx="519">
                  <c:v>1.5011012670761867E-2</c:v>
                </c:pt>
                <c:pt idx="520">
                  <c:v>1.5010882377381681E-2</c:v>
                </c:pt>
                <c:pt idx="521">
                  <c:v>1.5010753626634399E-2</c:v>
                </c:pt>
                <c:pt idx="522">
                  <c:v>1.5010626400229796E-2</c:v>
                </c:pt>
                <c:pt idx="523">
                  <c:v>1.501050068009511E-2</c:v>
                </c:pt>
                <c:pt idx="524">
                  <c:v>1.5010376448372444E-2</c:v>
                </c:pt>
                <c:pt idx="525">
                  <c:v>1.5010253687416212E-2</c:v>
                </c:pt>
                <c:pt idx="526">
                  <c:v>1.5010132379790583E-2</c:v>
                </c:pt>
                <c:pt idx="527">
                  <c:v>1.501001250826698E-2</c:v>
                </c:pt>
                <c:pt idx="528">
                  <c:v>1.50098940558216E-2</c:v>
                </c:pt>
                <c:pt idx="529">
                  <c:v>1.5009777005632987E-2</c:v>
                </c:pt>
                <c:pt idx="530">
                  <c:v>1.5009661341079587E-2</c:v>
                </c:pt>
                <c:pt idx="531">
                  <c:v>1.5009547045737379E-2</c:v>
                </c:pt>
                <c:pt idx="532">
                  <c:v>1.50094341033775E-2</c:v>
                </c:pt>
                <c:pt idx="533">
                  <c:v>1.5009322497963936E-2</c:v>
                </c:pt>
                <c:pt idx="534">
                  <c:v>1.50092122136512E-2</c:v>
                </c:pt>
                <c:pt idx="535">
                  <c:v>1.5009103234782058E-2</c:v>
                </c:pt>
                <c:pt idx="536">
                  <c:v>1.5008995545885299E-2</c:v>
                </c:pt>
                <c:pt idx="537">
                  <c:v>1.5008889131673505E-2</c:v>
                </c:pt>
                <c:pt idx="538">
                  <c:v>1.500878397704084E-2</c:v>
                </c:pt>
                <c:pt idx="539">
                  <c:v>1.5008680067060914E-2</c:v>
                </c:pt>
                <c:pt idx="540">
                  <c:v>1.5008577386984615E-2</c:v>
                </c:pt>
                <c:pt idx="541">
                  <c:v>1.5008475922238019E-2</c:v>
                </c:pt>
                <c:pt idx="542">
                  <c:v>1.5008375658420265E-2</c:v>
                </c:pt>
                <c:pt idx="543">
                  <c:v>1.5008276581301532E-2</c:v>
                </c:pt>
                <c:pt idx="544">
                  <c:v>1.5008178676820966E-2</c:v>
                </c:pt>
                <c:pt idx="545">
                  <c:v>1.5008081931084679E-2</c:v>
                </c:pt>
                <c:pt idx="546">
                  <c:v>1.5007986330363765E-2</c:v>
                </c:pt>
                <c:pt idx="547">
                  <c:v>1.5007891861092304E-2</c:v>
                </c:pt>
                <c:pt idx="548">
                  <c:v>1.5007798509865463E-2</c:v>
                </c:pt>
                <c:pt idx="549">
                  <c:v>1.5007706263437538E-2</c:v>
                </c:pt>
                <c:pt idx="550">
                  <c:v>1.500761510872007E-2</c:v>
                </c:pt>
                <c:pt idx="551">
                  <c:v>1.5007525032779965E-2</c:v>
                </c:pt>
                <c:pt idx="552">
                  <c:v>1.5007436022837668E-2</c:v>
                </c:pt>
                <c:pt idx="553">
                  <c:v>1.5007348066265297E-2</c:v>
                </c:pt>
                <c:pt idx="554">
                  <c:v>1.5007261150584849E-2</c:v>
                </c:pt>
                <c:pt idx="555">
                  <c:v>1.5007175263466437E-2</c:v>
                </c:pt>
                <c:pt idx="556">
                  <c:v>1.5007090392726487E-2</c:v>
                </c:pt>
                <c:pt idx="557">
                  <c:v>1.5007006526326021E-2</c:v>
                </c:pt>
                <c:pt idx="558">
                  <c:v>1.500692365236893E-2</c:v>
                </c:pt>
                <c:pt idx="559">
                  <c:v>1.5006841759100262E-2</c:v>
                </c:pt>
                <c:pt idx="560">
                  <c:v>1.5006760834904556E-2</c:v>
                </c:pt>
                <c:pt idx="561">
                  <c:v>1.500668086830417E-2</c:v>
                </c:pt>
                <c:pt idx="562">
                  <c:v>1.5006601847957648E-2</c:v>
                </c:pt>
                <c:pt idx="563">
                  <c:v>1.5006523762658087E-2</c:v>
                </c:pt>
                <c:pt idx="564">
                  <c:v>1.5006446601331547E-2</c:v>
                </c:pt>
                <c:pt idx="565">
                  <c:v>1.5006370353035462E-2</c:v>
                </c:pt>
                <c:pt idx="566">
                  <c:v>1.5006295006957073E-2</c:v>
                </c:pt>
                <c:pt idx="567">
                  <c:v>1.5006220552411903E-2</c:v>
                </c:pt>
                <c:pt idx="568">
                  <c:v>1.5006146978842186E-2</c:v>
                </c:pt>
                <c:pt idx="569">
                  <c:v>1.5006074275815413E-2</c:v>
                </c:pt>
                <c:pt idx="570">
                  <c:v>1.500600243302281E-2</c:v>
                </c:pt>
                <c:pt idx="571">
                  <c:v>1.5005931440277861E-2</c:v>
                </c:pt>
                <c:pt idx="572">
                  <c:v>1.5005861287514882E-2</c:v>
                </c:pt>
                <c:pt idx="573">
                  <c:v>1.5005791964787548E-2</c:v>
                </c:pt>
                <c:pt idx="574">
                  <c:v>1.5005723462267502E-2</c:v>
                </c:pt>
                <c:pt idx="575">
                  <c:v>1.5005655770242932E-2</c:v>
                </c:pt>
                <c:pt idx="576">
                  <c:v>1.5005588879117199E-2</c:v>
                </c:pt>
                <c:pt idx="577">
                  <c:v>1.5005522779407462E-2</c:v>
                </c:pt>
                <c:pt idx="578">
                  <c:v>1.500545746174332E-2</c:v>
                </c:pt>
                <c:pt idx="579">
                  <c:v>1.5005392916865484E-2</c:v>
                </c:pt>
                <c:pt idx="580">
                  <c:v>1.5005329135624444E-2</c:v>
                </c:pt>
                <c:pt idx="581">
                  <c:v>1.5005266108979162E-2</c:v>
                </c:pt>
                <c:pt idx="582">
                  <c:v>1.5005203827995823E-2</c:v>
                </c:pt>
                <c:pt idx="583">
                  <c:v>1.5005142283846492E-2</c:v>
                </c:pt>
                <c:pt idx="584">
                  <c:v>1.5005081467807902E-2</c:v>
                </c:pt>
                <c:pt idx="585">
                  <c:v>1.500502137126021E-2</c:v>
                </c:pt>
                <c:pt idx="586">
                  <c:v>1.5004961985685749E-2</c:v>
                </c:pt>
                <c:pt idx="587">
                  <c:v>1.5004903302667811E-2</c:v>
                </c:pt>
                <c:pt idx="588">
                  <c:v>1.5004845313889476E-2</c:v>
                </c:pt>
                <c:pt idx="589">
                  <c:v>1.5004788011132388E-2</c:v>
                </c:pt>
                <c:pt idx="590">
                  <c:v>1.5004731386275619E-2</c:v>
                </c:pt>
                <c:pt idx="591">
                  <c:v>1.500467543129448E-2</c:v>
                </c:pt>
                <c:pt idx="592">
                  <c:v>1.5004620138259412E-2</c:v>
                </c:pt>
                <c:pt idx="593">
                  <c:v>1.5004565499334824E-2</c:v>
                </c:pt>
                <c:pt idx="594">
                  <c:v>1.5004511506777982E-2</c:v>
                </c:pt>
                <c:pt idx="595">
                  <c:v>1.5004458152937925E-2</c:v>
                </c:pt>
                <c:pt idx="596">
                  <c:v>1.500440543025436E-2</c:v>
                </c:pt>
                <c:pt idx="597">
                  <c:v>1.5004353331256588E-2</c:v>
                </c:pt>
                <c:pt idx="598">
                  <c:v>1.5004301848562435E-2</c:v>
                </c:pt>
                <c:pt idx="599">
                  <c:v>1.5004250974877207E-2</c:v>
                </c:pt>
                <c:pt idx="600">
                  <c:v>1.5004200702992654E-2</c:v>
                </c:pt>
                <c:pt idx="601">
                  <c:v>1.5004151025785928E-2</c:v>
                </c:pt>
                <c:pt idx="602">
                  <c:v>1.5004101936218589E-2</c:v>
                </c:pt>
                <c:pt idx="603">
                  <c:v>1.5004053427335587E-2</c:v>
                </c:pt>
                <c:pt idx="604">
                  <c:v>1.5004005492264282E-2</c:v>
                </c:pt>
                <c:pt idx="605">
                  <c:v>1.5003958124213455E-2</c:v>
                </c:pt>
                <c:pt idx="606">
                  <c:v>1.5003911316472357E-2</c:v>
                </c:pt>
                <c:pt idx="607">
                  <c:v>1.5003865062409732E-2</c:v>
                </c:pt>
                <c:pt idx="608">
                  <c:v>1.5003819355472894E-2</c:v>
                </c:pt>
                <c:pt idx="609">
                  <c:v>1.5003774189186784E-2</c:v>
                </c:pt>
                <c:pt idx="610">
                  <c:v>1.5003729557153046E-2</c:v>
                </c:pt>
                <c:pt idx="611">
                  <c:v>1.5003685453049132E-2</c:v>
                </c:pt>
                <c:pt idx="612">
                  <c:v>1.5003641870627374E-2</c:v>
                </c:pt>
                <c:pt idx="613">
                  <c:v>1.5003598803714123E-2</c:v>
                </c:pt>
                <c:pt idx="614">
                  <c:v>1.5003556246208862E-2</c:v>
                </c:pt>
                <c:pt idx="615">
                  <c:v>1.5003514192083329E-2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37632"/>
        <c:axId val="91639168"/>
      </c:lineChart>
      <c:catAx>
        <c:axId val="91637632"/>
        <c:scaling>
          <c:orientation val="minMax"/>
        </c:scaling>
        <c:delete val="0"/>
        <c:axPos val="b"/>
        <c:majorTickMark val="out"/>
        <c:minorTickMark val="none"/>
        <c:tickLblPos val="nextTo"/>
        <c:crossAx val="91639168"/>
        <c:crosses val="autoZero"/>
        <c:auto val="1"/>
        <c:lblAlgn val="ctr"/>
        <c:lblOffset val="100"/>
        <c:noMultiLvlLbl val="0"/>
      </c:catAx>
      <c:valAx>
        <c:axId val="91639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637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157162</xdr:colOff>
      <xdr:row>2</xdr:row>
      <xdr:rowOff>100012</xdr:rowOff>
    </xdr:from>
    <xdr:to>
      <xdr:col>41</xdr:col>
      <xdr:colOff>190500</xdr:colOff>
      <xdr:row>16</xdr:row>
      <xdr:rowOff>176212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147638</xdr:colOff>
      <xdr:row>17</xdr:row>
      <xdr:rowOff>109537</xdr:rowOff>
    </xdr:from>
    <xdr:to>
      <xdr:col>41</xdr:col>
      <xdr:colOff>200026</xdr:colOff>
      <xdr:row>31</xdr:row>
      <xdr:rowOff>185737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481012</xdr:colOff>
      <xdr:row>605</xdr:row>
      <xdr:rowOff>9525</xdr:rowOff>
    </xdr:from>
    <xdr:to>
      <xdr:col>28</xdr:col>
      <xdr:colOff>481012</xdr:colOff>
      <xdr:row>619</xdr:row>
      <xdr:rowOff>85725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28"/>
  <sheetViews>
    <sheetView tabSelected="1" topLeftCell="AA6" zoomScaleNormal="100" workbookViewId="0">
      <selection activeCell="AH13" sqref="AH13:AH38"/>
    </sheetView>
  </sheetViews>
  <sheetFormatPr baseColWidth="10" defaultRowHeight="15" x14ac:dyDescent="0.25"/>
  <cols>
    <col min="3" max="3" width="3.42578125" customWidth="1"/>
    <col min="8" max="8" width="11.42578125" customWidth="1"/>
    <col min="18" max="18" width="5.85546875" customWidth="1"/>
    <col min="21" max="21" width="5.5703125" customWidth="1"/>
  </cols>
  <sheetData>
    <row r="1" spans="1:35" x14ac:dyDescent="0.25">
      <c r="A1" t="s">
        <v>0</v>
      </c>
      <c r="R1" s="1"/>
      <c r="S1" t="s">
        <v>0</v>
      </c>
    </row>
    <row r="2" spans="1:35" x14ac:dyDescent="0.25">
      <c r="A2" t="s">
        <v>1</v>
      </c>
      <c r="B2">
        <v>0.35</v>
      </c>
      <c r="R2" s="1"/>
      <c r="S2" t="s">
        <v>1</v>
      </c>
      <c r="T2">
        <v>0.35</v>
      </c>
    </row>
    <row r="3" spans="1:35" x14ac:dyDescent="0.25">
      <c r="A3" t="s">
        <v>2</v>
      </c>
      <c r="B3">
        <v>0.01</v>
      </c>
      <c r="R3" s="1"/>
      <c r="S3" t="s">
        <v>2</v>
      </c>
      <c r="T3">
        <v>0.01</v>
      </c>
    </row>
    <row r="4" spans="1:35" x14ac:dyDescent="0.25">
      <c r="A4" t="s">
        <v>3</v>
      </c>
      <c r="B4">
        <v>0.06</v>
      </c>
      <c r="R4" s="1"/>
      <c r="S4" t="s">
        <v>3</v>
      </c>
      <c r="T4">
        <v>0.06</v>
      </c>
    </row>
    <row r="5" spans="1:35" x14ac:dyDescent="0.25">
      <c r="A5" t="s">
        <v>4</v>
      </c>
      <c r="B5">
        <v>0.25</v>
      </c>
      <c r="R5" s="1"/>
      <c r="S5" t="s">
        <v>4</v>
      </c>
      <c r="T5">
        <v>0.25</v>
      </c>
    </row>
    <row r="6" spans="1:35" x14ac:dyDescent="0.25">
      <c r="A6" t="s">
        <v>5</v>
      </c>
      <c r="B6">
        <v>1.4999999999999999E-2</v>
      </c>
      <c r="R6" s="1"/>
      <c r="S6" t="s">
        <v>5</v>
      </c>
      <c r="T6">
        <v>1.4999999999999999E-2</v>
      </c>
    </row>
    <row r="7" spans="1:35" x14ac:dyDescent="0.25">
      <c r="A7" t="s">
        <v>6</v>
      </c>
      <c r="B7">
        <v>4.0000000000000001E-3</v>
      </c>
      <c r="R7" s="1"/>
      <c r="S7" t="s">
        <v>6</v>
      </c>
      <c r="T7">
        <v>4.0000000000000001E-3</v>
      </c>
    </row>
    <row r="8" spans="1:35" x14ac:dyDescent="0.25">
      <c r="A8" t="s">
        <v>7</v>
      </c>
      <c r="B8">
        <v>0.12</v>
      </c>
      <c r="R8" s="1"/>
      <c r="S8" t="s">
        <v>7</v>
      </c>
      <c r="T8">
        <v>0.12</v>
      </c>
    </row>
    <row r="9" spans="1:35" x14ac:dyDescent="0.25">
      <c r="A9" t="s">
        <v>8</v>
      </c>
      <c r="B9">
        <v>5</v>
      </c>
      <c r="R9" s="1"/>
      <c r="S9" t="s">
        <v>8</v>
      </c>
      <c r="T9">
        <v>5</v>
      </c>
    </row>
    <row r="10" spans="1:35" x14ac:dyDescent="0.25">
      <c r="A10" t="s">
        <v>9</v>
      </c>
      <c r="B10">
        <v>0.5</v>
      </c>
      <c r="R10" s="1"/>
      <c r="S10" t="s">
        <v>9</v>
      </c>
      <c r="T10">
        <v>0.8</v>
      </c>
    </row>
    <row r="11" spans="1:35" x14ac:dyDescent="0.25">
      <c r="A11" t="s">
        <v>10</v>
      </c>
      <c r="B11">
        <v>1</v>
      </c>
      <c r="R11" s="1"/>
      <c r="S11" t="s">
        <v>10</v>
      </c>
      <c r="T11">
        <v>1</v>
      </c>
    </row>
    <row r="12" spans="1:35" x14ac:dyDescent="0.25">
      <c r="D12" t="s">
        <v>15</v>
      </c>
      <c r="E12" t="s">
        <v>16</v>
      </c>
      <c r="F12" t="s">
        <v>18</v>
      </c>
      <c r="G12" t="s">
        <v>17</v>
      </c>
      <c r="H12" t="s">
        <v>20</v>
      </c>
      <c r="I12" t="s">
        <v>19</v>
      </c>
      <c r="J12" t="s">
        <v>21</v>
      </c>
      <c r="K12" t="s">
        <v>22</v>
      </c>
      <c r="L12" t="s">
        <v>23</v>
      </c>
      <c r="M12" t="s">
        <v>24</v>
      </c>
      <c r="N12" t="s">
        <v>25</v>
      </c>
      <c r="O12" t="s">
        <v>26</v>
      </c>
      <c r="P12" t="s">
        <v>27</v>
      </c>
      <c r="Q12" t="s">
        <v>28</v>
      </c>
      <c r="R12" s="1"/>
      <c r="V12" t="s">
        <v>15</v>
      </c>
      <c r="W12" t="s">
        <v>16</v>
      </c>
      <c r="X12" t="s">
        <v>18</v>
      </c>
      <c r="Y12" t="s">
        <v>17</v>
      </c>
      <c r="Z12" t="s">
        <v>20</v>
      </c>
      <c r="AA12" t="s">
        <v>19</v>
      </c>
      <c r="AB12" t="s">
        <v>21</v>
      </c>
      <c r="AC12" t="s">
        <v>22</v>
      </c>
      <c r="AD12" t="s">
        <v>23</v>
      </c>
      <c r="AE12" t="s">
        <v>24</v>
      </c>
      <c r="AF12" t="s">
        <v>25</v>
      </c>
      <c r="AG12" t="s">
        <v>26</v>
      </c>
      <c r="AH12" t="s">
        <v>27</v>
      </c>
      <c r="AI12" t="s">
        <v>28</v>
      </c>
    </row>
    <row r="13" spans="1:35" x14ac:dyDescent="0.25">
      <c r="A13" t="s">
        <v>11</v>
      </c>
      <c r="B13">
        <f>+(B5/((1+B6)*(1+B3)-(1-B4)))^(1/(1-B2))</f>
        <v>5.2435284074524349</v>
      </c>
      <c r="D13">
        <v>0</v>
      </c>
      <c r="E13">
        <f>+B$11</f>
        <v>1</v>
      </c>
      <c r="F13">
        <f>+B$14</f>
        <v>0.23609720339459889</v>
      </c>
      <c r="G13">
        <f>+F13*E13</f>
        <v>0.23609720339459889</v>
      </c>
      <c r="H13">
        <f>+$B$7*EXP($B$8*$B$9)*(E13/G13)^$B$10</f>
        <v>1.4999999999999998E-2</v>
      </c>
      <c r="I13">
        <f>+B$13</f>
        <v>5.2435284074524349</v>
      </c>
      <c r="J13">
        <f>+I13^B$2</f>
        <v>1.7859457755783006</v>
      </c>
      <c r="K13">
        <f>+(1-B$5)*J13</f>
        <v>1.3394593316837256</v>
      </c>
      <c r="L13">
        <f>+I13*G13</f>
        <v>1.2379823929196547</v>
      </c>
      <c r="M13">
        <f>+J13*G13</f>
        <v>0.42165680302843467</v>
      </c>
      <c r="N13">
        <f>+K13*G13</f>
        <v>0.31624260227132606</v>
      </c>
      <c r="O13">
        <f>+($B$5*I13^($B$2-1)+(1-$B$4))/(1+$B$3)-1</f>
        <v>1.4999999999999902E-2</v>
      </c>
      <c r="P13">
        <f>+(1+O13)^$B$2*(1+H13)^(1-$B$2)-1</f>
        <v>1.4999999999999902E-2</v>
      </c>
      <c r="Q13">
        <f>+P13</f>
        <v>1.4999999999999902E-2</v>
      </c>
      <c r="R13" s="1"/>
      <c r="S13" t="s">
        <v>11</v>
      </c>
      <c r="T13">
        <f>+(T5/((1+T6)*(1+T3)-(1-T4)))^(1/(1-T2))</f>
        <v>5.2435284074524349</v>
      </c>
      <c r="V13">
        <v>0</v>
      </c>
      <c r="W13">
        <f>+B11</f>
        <v>1</v>
      </c>
      <c r="X13">
        <f>+B$14</f>
        <v>0.23609720339459889</v>
      </c>
      <c r="Y13">
        <f>+X13*W13</f>
        <v>0.23609720339459889</v>
      </c>
      <c r="Z13">
        <f>+$T$7*EXP($T$8*$T$9)*(W13/Y13)^$T$10</f>
        <v>2.3129380791548613E-2</v>
      </c>
      <c r="AA13">
        <f>+B$13</f>
        <v>5.2435284074524349</v>
      </c>
      <c r="AB13">
        <f>+AA13^T$2</f>
        <v>1.7859457755783006</v>
      </c>
      <c r="AC13">
        <f>+(1-T$5)*AB13</f>
        <v>1.3394593316837256</v>
      </c>
      <c r="AD13">
        <f>+AA13*Y13</f>
        <v>1.2379823929196547</v>
      </c>
      <c r="AE13">
        <f>+AB13*Y13</f>
        <v>0.42165680302843467</v>
      </c>
      <c r="AF13">
        <f>+AC13*Y13</f>
        <v>0.31624260227132606</v>
      </c>
      <c r="AG13">
        <f>+($T$5*AA13^($T$2-1)+(1-$T$4))/(1+$T$3)-1</f>
        <v>1.4999999999999902E-2</v>
      </c>
      <c r="AH13">
        <f>+(1+AG13)^$T$2*(1+Z13)^(1-$T$2)-1</f>
        <v>2.0276717800090882E-2</v>
      </c>
      <c r="AI13">
        <f>+AH13</f>
        <v>2.0276717800090882E-2</v>
      </c>
    </row>
    <row r="14" spans="1:35" x14ac:dyDescent="0.25">
      <c r="A14" t="s">
        <v>12</v>
      </c>
      <c r="B14">
        <f>+(B7*EXP(B8*B9)/B6)^(1/B10)</f>
        <v>0.23609720339459889</v>
      </c>
      <c r="D14">
        <v>1</v>
      </c>
      <c r="E14">
        <f>+(1+B$6)*E13</f>
        <v>1.0149999999999999</v>
      </c>
      <c r="F14">
        <f>+(B$7*EXP(B$9*B$8)*F13^(1-B$10)+F13)/(1+B$6)</f>
        <v>0.23609720339459891</v>
      </c>
      <c r="G14">
        <f t="shared" ref="G14:G77" si="0">+F14*E14</f>
        <v>0.23963866144551788</v>
      </c>
      <c r="H14">
        <f t="shared" ref="H14:H77" si="1">+$B$7*EXP($B$8*$B$9)*(E14/G14)^$B$10</f>
        <v>1.4999999999999998E-2</v>
      </c>
      <c r="I14">
        <f>+(B$5*I13^B$2+(1-B$4)*I13)/((1+B$3)*(1+H13))</f>
        <v>5.2435284074524358</v>
      </c>
      <c r="J14">
        <f>+I14^B$2</f>
        <v>1.7859457755783006</v>
      </c>
      <c r="K14">
        <f>+(1-B$5)*J14</f>
        <v>1.3394593316837256</v>
      </c>
      <c r="L14">
        <f t="shared" ref="L14:L77" si="2">+I14*G14</f>
        <v>1.2565521288134498</v>
      </c>
      <c r="M14">
        <f t="shared" ref="M14:M77" si="3">+J14*G14</f>
        <v>0.42798165507386121</v>
      </c>
      <c r="N14">
        <f t="shared" ref="N14:N77" si="4">+K14*G14</f>
        <v>0.32098624130539594</v>
      </c>
      <c r="O14">
        <f t="shared" ref="O14:O77" si="5">+($B$5*I14^($B$2-1)+(1-$B$4))/(1+$B$3)-1</f>
        <v>1.4999999999999902E-2</v>
      </c>
      <c r="P14">
        <f t="shared" ref="P14:P77" si="6">+(1+O14)^$B$2*(1+H14)^(1-$B$2)-1</f>
        <v>1.4999999999999902E-2</v>
      </c>
      <c r="Q14">
        <f t="shared" ref="Q14:Q77" si="7">+P14</f>
        <v>1.4999999999999902E-2</v>
      </c>
      <c r="R14" s="1"/>
      <c r="S14" t="s">
        <v>12</v>
      </c>
      <c r="T14">
        <f>+(T7*EXP(T8*T9)/T6)^(1/T10)</f>
        <v>0.40567829919725418</v>
      </c>
      <c r="V14">
        <v>1</v>
      </c>
      <c r="W14">
        <f>+(1+T$6)*W13</f>
        <v>1.0149999999999999</v>
      </c>
      <c r="X14">
        <f>+(T$7*EXP(T$9*T$8)*X13^(1-T$10)+X13)/(1+T$6)</f>
        <v>0.23798816306968698</v>
      </c>
      <c r="Y14">
        <f t="shared" ref="Y14:Y77" si="8">+X14*W14</f>
        <v>0.24155798551573227</v>
      </c>
      <c r="Z14">
        <f t="shared" ref="Z14:Z77" si="9">+$T$7*EXP($T$8*$T$9)*(W14/Y14)^$T$10</f>
        <v>2.2982242082711875E-2</v>
      </c>
      <c r="AA14">
        <f>+(T$5*AA13^T$2+(1-T$4)*AA13)/((1+T$3)*(1+Z14))</f>
        <v>5.2026136081587078</v>
      </c>
      <c r="AB14">
        <f>+AA14^T$2</f>
        <v>1.7810559000333128</v>
      </c>
      <c r="AC14">
        <f>+(1-T$5)*AB14</f>
        <v>1.3357919250249846</v>
      </c>
      <c r="AD14">
        <f t="shared" ref="AD14:AD77" si="10">+AA14*Y14</f>
        <v>1.2567328626035528</v>
      </c>
      <c r="AE14">
        <f t="shared" ref="AE14:AE77" si="11">+AB14*Y14</f>
        <v>0.43022827530295649</v>
      </c>
      <c r="AF14">
        <f t="shared" ref="AF14:AF77" si="12">+AC14*Y14</f>
        <v>0.32267120647721736</v>
      </c>
      <c r="AG14">
        <f t="shared" ref="AG14:AG77" si="13">+($T$5*AA14^($T$2-1)+(1-$T$4))/(1+$T$3)-1</f>
        <v>1.5430367519693844E-2</v>
      </c>
      <c r="AH14">
        <f t="shared" ref="AH14:AH77" si="14">+(1+AG14)^$T$2*(1+Z14)^(1-$T$2)-1</f>
        <v>2.0332718598726096E-2</v>
      </c>
      <c r="AI14">
        <f t="shared" ref="AI14:AI77" si="15">+AH14</f>
        <v>2.0332718598726096E-2</v>
      </c>
    </row>
    <row r="15" spans="1:35" x14ac:dyDescent="0.25">
      <c r="A15" t="s">
        <v>13</v>
      </c>
      <c r="B15">
        <f>+B13^B2</f>
        <v>1.7859457755783006</v>
      </c>
      <c r="D15">
        <v>2</v>
      </c>
      <c r="E15">
        <f t="shared" ref="E15:E78" si="16">+(1+B$6)*E14</f>
        <v>1.0302249999999997</v>
      </c>
      <c r="F15">
        <f t="shared" ref="F15:F78" si="17">+(B$7*EXP(B$9*B$8)*F14^(1-B$10)+F14)/(1+B$6)</f>
        <v>0.23609720339459894</v>
      </c>
      <c r="G15">
        <f t="shared" si="0"/>
        <v>0.24323324136720062</v>
      </c>
      <c r="H15">
        <f t="shared" si="1"/>
        <v>1.4999999999999998E-2</v>
      </c>
      <c r="I15">
        <f t="shared" ref="I15:I78" si="18">+(B$5*I14^B$2+(1-B$4)*I14)/((1+B$3)*(1+H14))</f>
        <v>5.2435284074524366</v>
      </c>
      <c r="J15">
        <f t="shared" ref="J15:J78" si="19">+I15^B$2</f>
        <v>1.7859457755783008</v>
      </c>
      <c r="K15">
        <f t="shared" ref="K15:K78" si="20">+(1-B$5)*J15</f>
        <v>1.3394593316837256</v>
      </c>
      <c r="L15">
        <f t="shared" si="2"/>
        <v>1.2754004107456516</v>
      </c>
      <c r="M15">
        <f t="shared" si="3"/>
        <v>0.43440137989996913</v>
      </c>
      <c r="N15">
        <f t="shared" si="4"/>
        <v>0.32580103492497686</v>
      </c>
      <c r="O15">
        <f t="shared" si="5"/>
        <v>1.4999999999999902E-2</v>
      </c>
      <c r="P15">
        <f t="shared" si="6"/>
        <v>1.4999999999999902E-2</v>
      </c>
      <c r="Q15">
        <f t="shared" si="7"/>
        <v>1.4999999999999902E-2</v>
      </c>
      <c r="R15" s="1"/>
      <c r="S15" t="s">
        <v>13</v>
      </c>
      <c r="T15">
        <f>+T13^T2</f>
        <v>1.7859457755783006</v>
      </c>
      <c r="V15">
        <v>2</v>
      </c>
      <c r="W15">
        <f t="shared" ref="W15:W78" si="21">+(1+T$6)*W14</f>
        <v>1.0302249999999997</v>
      </c>
      <c r="X15">
        <f t="shared" ref="X15:X78" si="22">+(T$7*EXP(T$9*T$8)*X14^(1-T$10)+X14)/(1+T$6)</f>
        <v>0.23985976812430981</v>
      </c>
      <c r="Y15">
        <f t="shared" si="8"/>
        <v>0.24710952961586702</v>
      </c>
      <c r="Z15">
        <f t="shared" si="9"/>
        <v>2.2838667029015481E-2</v>
      </c>
      <c r="AA15">
        <f t="shared" ref="AA15:AA78" si="23">+(T$5*AA14^T$2+(1-T$4)*AA14)/((1+T$3)*(1+Z15))</f>
        <v>5.1649316930308169</v>
      </c>
      <c r="AB15">
        <f t="shared" ref="AB15:AB78" si="24">+AA15^T$2</f>
        <v>1.77653023744395</v>
      </c>
      <c r="AC15">
        <f t="shared" ref="AC15:AC78" si="25">+(1-T$5)*AB15</f>
        <v>1.3323976780829625</v>
      </c>
      <c r="AD15">
        <f t="shared" si="10"/>
        <v>1.2763038411629288</v>
      </c>
      <c r="AE15">
        <f t="shared" si="11"/>
        <v>0.438997551323139</v>
      </c>
      <c r="AF15">
        <f t="shared" si="12"/>
        <v>0.32924816349235425</v>
      </c>
      <c r="AG15">
        <f t="shared" si="13"/>
        <v>1.5831699093933116E-2</v>
      </c>
      <c r="AH15">
        <f t="shared" si="14"/>
        <v>2.0380747435825519E-2</v>
      </c>
      <c r="AI15">
        <f t="shared" si="15"/>
        <v>2.0380747435825519E-2</v>
      </c>
    </row>
    <row r="16" spans="1:35" x14ac:dyDescent="0.25">
      <c r="A16" t="s">
        <v>14</v>
      </c>
      <c r="B16">
        <f>+(1-B5)*B15</f>
        <v>1.3394593316837256</v>
      </c>
      <c r="D16">
        <v>3</v>
      </c>
      <c r="E16">
        <f t="shared" si="16"/>
        <v>1.0456783749999996</v>
      </c>
      <c r="F16">
        <f t="shared" si="17"/>
        <v>0.23609720339459897</v>
      </c>
      <c r="G16">
        <f t="shared" si="0"/>
        <v>0.24688173998770865</v>
      </c>
      <c r="H16">
        <f t="shared" si="1"/>
        <v>1.4999999999999998E-2</v>
      </c>
      <c r="I16">
        <f t="shared" si="18"/>
        <v>5.2435284074524375</v>
      </c>
      <c r="J16">
        <f t="shared" si="19"/>
        <v>1.7859457755783008</v>
      </c>
      <c r="K16">
        <f t="shared" si="20"/>
        <v>1.3394593316837256</v>
      </c>
      <c r="L16">
        <f t="shared" si="2"/>
        <v>1.2945314169068367</v>
      </c>
      <c r="M16">
        <f t="shared" si="3"/>
        <v>0.44091740059846873</v>
      </c>
      <c r="N16">
        <f t="shared" si="4"/>
        <v>0.33068805044885152</v>
      </c>
      <c r="O16">
        <f t="shared" si="5"/>
        <v>1.4999999999999902E-2</v>
      </c>
      <c r="P16">
        <f t="shared" si="6"/>
        <v>1.4999999999999902E-2</v>
      </c>
      <c r="Q16">
        <f t="shared" si="7"/>
        <v>1.4999999999999902E-2</v>
      </c>
      <c r="R16" s="1"/>
      <c r="S16" t="s">
        <v>14</v>
      </c>
      <c r="T16">
        <f>+(1-T5)*T15</f>
        <v>1.3394593316837256</v>
      </c>
      <c r="V16">
        <v>3</v>
      </c>
      <c r="W16">
        <f t="shared" si="21"/>
        <v>1.0456783749999996</v>
      </c>
      <c r="X16">
        <f t="shared" si="22"/>
        <v>0.2417121630563131</v>
      </c>
      <c r="Y16">
        <f t="shared" si="8"/>
        <v>0.25275318188246043</v>
      </c>
      <c r="Z16">
        <f t="shared" si="9"/>
        <v>2.2698537538456905E-2</v>
      </c>
      <c r="AA16">
        <f t="shared" si="23"/>
        <v>5.1302521171722164</v>
      </c>
      <c r="AB16">
        <f t="shared" si="24"/>
        <v>1.7723461569448631</v>
      </c>
      <c r="AC16">
        <f t="shared" si="25"/>
        <v>1.3292596177086473</v>
      </c>
      <c r="AD16">
        <f t="shared" si="10"/>
        <v>1.2966875464745069</v>
      </c>
      <c r="AE16">
        <f t="shared" si="11"/>
        <v>0.44796613056496476</v>
      </c>
      <c r="AF16">
        <f t="shared" si="12"/>
        <v>0.33597459792372353</v>
      </c>
      <c r="AG16">
        <f t="shared" si="13"/>
        <v>1.6205347023224181E-2</v>
      </c>
      <c r="AH16">
        <f t="shared" si="14"/>
        <v>2.0421214983429525E-2</v>
      </c>
      <c r="AI16">
        <f t="shared" si="15"/>
        <v>2.0421214983429525E-2</v>
      </c>
    </row>
    <row r="17" spans="1:35" x14ac:dyDescent="0.25">
      <c r="D17">
        <v>4</v>
      </c>
      <c r="E17">
        <f t="shared" si="16"/>
        <v>1.0613635506249994</v>
      </c>
      <c r="F17">
        <f t="shared" si="17"/>
        <v>0.236097203394599</v>
      </c>
      <c r="G17">
        <f t="shared" si="0"/>
        <v>0.25058496608752429</v>
      </c>
      <c r="H17">
        <f t="shared" si="1"/>
        <v>1.4999999999999998E-2</v>
      </c>
      <c r="I17">
        <f t="shared" si="18"/>
        <v>5.2435284074524384</v>
      </c>
      <c r="J17">
        <f t="shared" si="19"/>
        <v>1.785945775578301</v>
      </c>
      <c r="K17">
        <f t="shared" si="20"/>
        <v>1.3394593316837258</v>
      </c>
      <c r="L17">
        <f t="shared" si="2"/>
        <v>1.3139493881604396</v>
      </c>
      <c r="M17">
        <f t="shared" si="3"/>
        <v>0.44753116160744583</v>
      </c>
      <c r="N17">
        <f t="shared" si="4"/>
        <v>0.33564837120558438</v>
      </c>
      <c r="O17">
        <f t="shared" si="5"/>
        <v>1.4999999999999902E-2</v>
      </c>
      <c r="P17">
        <f t="shared" si="6"/>
        <v>1.4999999999999902E-2</v>
      </c>
      <c r="Q17">
        <f t="shared" si="7"/>
        <v>1.4999999999999902E-2</v>
      </c>
      <c r="R17" s="1"/>
      <c r="V17">
        <v>4</v>
      </c>
      <c r="W17">
        <f t="shared" si="21"/>
        <v>1.0613635506249994</v>
      </c>
      <c r="X17">
        <f t="shared" si="22"/>
        <v>0.24354549326398864</v>
      </c>
      <c r="Y17">
        <f t="shared" si="8"/>
        <v>0.25849030946938384</v>
      </c>
      <c r="Z17">
        <f t="shared" si="9"/>
        <v>2.2561740640988769E-2</v>
      </c>
      <c r="AA17">
        <f t="shared" si="23"/>
        <v>5.0983617182661556</v>
      </c>
      <c r="AB17">
        <f t="shared" si="24"/>
        <v>1.7684823329160224</v>
      </c>
      <c r="AC17">
        <f t="shared" si="25"/>
        <v>1.3263617496870168</v>
      </c>
      <c r="AD17">
        <f t="shared" si="10"/>
        <v>1.317877098341478</v>
      </c>
      <c r="AE17">
        <f t="shared" si="11"/>
        <v>0.45713554552660052</v>
      </c>
      <c r="AF17">
        <f t="shared" si="12"/>
        <v>0.34285165914495042</v>
      </c>
      <c r="AG17">
        <f t="shared" si="13"/>
        <v>1.6552640655813633E-2</v>
      </c>
      <c r="AH17">
        <f t="shared" si="14"/>
        <v>2.0454525807975354E-2</v>
      </c>
      <c r="AI17">
        <f t="shared" si="15"/>
        <v>2.0454525807975354E-2</v>
      </c>
    </row>
    <row r="18" spans="1:35" x14ac:dyDescent="0.25">
      <c r="D18">
        <v>5</v>
      </c>
      <c r="E18">
        <f t="shared" si="16"/>
        <v>1.0772840038843743</v>
      </c>
      <c r="F18">
        <f t="shared" si="17"/>
        <v>0.23609720339459903</v>
      </c>
      <c r="G18">
        <f t="shared" si="0"/>
        <v>0.25434374057883713</v>
      </c>
      <c r="H18">
        <f t="shared" si="1"/>
        <v>1.4999999999999994E-2</v>
      </c>
      <c r="I18">
        <f t="shared" si="18"/>
        <v>5.2435284074524393</v>
      </c>
      <c r="J18">
        <f t="shared" si="19"/>
        <v>1.785945775578301</v>
      </c>
      <c r="K18">
        <f t="shared" si="20"/>
        <v>1.3394593316837258</v>
      </c>
      <c r="L18">
        <f t="shared" si="2"/>
        <v>1.3336586289828463</v>
      </c>
      <c r="M18">
        <f t="shared" si="3"/>
        <v>0.45424412903155748</v>
      </c>
      <c r="N18">
        <f t="shared" si="4"/>
        <v>0.34068309677366809</v>
      </c>
      <c r="O18">
        <f t="shared" si="5"/>
        <v>1.4999999999999902E-2</v>
      </c>
      <c r="P18">
        <f t="shared" si="6"/>
        <v>1.4999999999999902E-2</v>
      </c>
      <c r="Q18">
        <f t="shared" si="7"/>
        <v>1.4999999999999902E-2</v>
      </c>
      <c r="R18" s="1"/>
      <c r="V18">
        <v>5</v>
      </c>
      <c r="W18">
        <f t="shared" si="21"/>
        <v>1.0772840038843743</v>
      </c>
      <c r="X18">
        <f t="shared" si="22"/>
        <v>0.24535990494314527</v>
      </c>
      <c r="Y18">
        <f t="shared" si="8"/>
        <v>0.26432230078984104</v>
      </c>
      <c r="Z18">
        <f t="shared" si="9"/>
        <v>2.2428168213630625E-2</v>
      </c>
      <c r="AA18">
        <f t="shared" si="23"/>
        <v>5.0690632641481219</v>
      </c>
      <c r="AB18">
        <f t="shared" si="24"/>
        <v>1.7649186770595626</v>
      </c>
      <c r="AC18">
        <f t="shared" si="25"/>
        <v>1.3236890077946719</v>
      </c>
      <c r="AD18">
        <f t="shared" si="10"/>
        <v>1.3398664648288934</v>
      </c>
      <c r="AE18">
        <f t="shared" si="11"/>
        <v>0.466507365427346</v>
      </c>
      <c r="AF18">
        <f t="shared" si="12"/>
        <v>0.34988052407050951</v>
      </c>
      <c r="AG18">
        <f t="shared" si="13"/>
        <v>1.6874881589268531E-2</v>
      </c>
      <c r="AH18">
        <f t="shared" si="14"/>
        <v>2.0481076623992456E-2</v>
      </c>
      <c r="AI18">
        <f t="shared" si="15"/>
        <v>2.0481076623992456E-2</v>
      </c>
    </row>
    <row r="19" spans="1:35" x14ac:dyDescent="0.25">
      <c r="A19">
        <f>+LN(5)</f>
        <v>1.6094379124341003</v>
      </c>
      <c r="D19">
        <v>6</v>
      </c>
      <c r="E19">
        <f t="shared" si="16"/>
        <v>1.0934432639426397</v>
      </c>
      <c r="F19">
        <f t="shared" si="17"/>
        <v>0.23609720339459905</v>
      </c>
      <c r="G19">
        <f t="shared" si="0"/>
        <v>0.25815889668751968</v>
      </c>
      <c r="H19">
        <f t="shared" si="1"/>
        <v>1.4999999999999994E-2</v>
      </c>
      <c r="I19">
        <f t="shared" si="18"/>
        <v>5.2435284074524393</v>
      </c>
      <c r="J19">
        <f t="shared" si="19"/>
        <v>1.785945775578301</v>
      </c>
      <c r="K19">
        <f t="shared" si="20"/>
        <v>1.3394593316837258</v>
      </c>
      <c r="L19">
        <f t="shared" si="2"/>
        <v>1.353663508417589</v>
      </c>
      <c r="M19">
        <f t="shared" si="3"/>
        <v>0.46105779096703081</v>
      </c>
      <c r="N19">
        <f t="shared" si="4"/>
        <v>0.34579334322527311</v>
      </c>
      <c r="O19">
        <f t="shared" si="5"/>
        <v>1.4999999999999902E-2</v>
      </c>
      <c r="P19">
        <f t="shared" si="6"/>
        <v>1.4999999999999902E-2</v>
      </c>
      <c r="Q19">
        <f t="shared" si="7"/>
        <v>1.4999999999999902E-2</v>
      </c>
      <c r="R19" s="1"/>
      <c r="S19">
        <f>+(1+T6*T10)/(1+T6)</f>
        <v>0.99704433497536959</v>
      </c>
      <c r="V19">
        <v>6</v>
      </c>
      <c r="W19">
        <f t="shared" si="21"/>
        <v>1.0934432639426397</v>
      </c>
      <c r="X19">
        <f t="shared" si="22"/>
        <v>0.24715554498925182</v>
      </c>
      <c r="Y19">
        <f t="shared" si="8"/>
        <v>0.27025056581456947</v>
      </c>
      <c r="Z19">
        <f t="shared" si="9"/>
        <v>2.2297716723096866E-2</v>
      </c>
      <c r="AA19">
        <f t="shared" si="23"/>
        <v>5.0421741359472545</v>
      </c>
      <c r="AB19">
        <f t="shared" si="24"/>
        <v>1.7616362732153141</v>
      </c>
      <c r="AC19">
        <f t="shared" si="25"/>
        <v>1.3212272049114855</v>
      </c>
      <c r="AD19">
        <f t="shared" si="10"/>
        <v>1.3626504131753334</v>
      </c>
      <c r="AE19">
        <f t="shared" si="11"/>
        <v>0.47608319959590811</v>
      </c>
      <c r="AF19">
        <f t="shared" si="12"/>
        <v>0.35706239969693104</v>
      </c>
      <c r="AG19">
        <f t="shared" si="13"/>
        <v>1.7173339666954446E-2</v>
      </c>
      <c r="AH19">
        <f t="shared" si="14"/>
        <v>2.0501254833030336E-2</v>
      </c>
      <c r="AI19">
        <f t="shared" si="15"/>
        <v>2.0501254833030336E-2</v>
      </c>
    </row>
    <row r="20" spans="1:35" x14ac:dyDescent="0.25">
      <c r="A20">
        <f>+LN(0.3/0.25)</f>
        <v>0.18232155679395459</v>
      </c>
      <c r="D20">
        <v>7</v>
      </c>
      <c r="E20">
        <f t="shared" si="16"/>
        <v>1.1098449129017791</v>
      </c>
      <c r="F20">
        <f t="shared" si="17"/>
        <v>0.23609720339459908</v>
      </c>
      <c r="G20">
        <f t="shared" si="0"/>
        <v>0.26203128013783245</v>
      </c>
      <c r="H20">
        <f t="shared" si="1"/>
        <v>1.4999999999999994E-2</v>
      </c>
      <c r="I20">
        <f t="shared" si="18"/>
        <v>5.2435284074524393</v>
      </c>
      <c r="J20">
        <f t="shared" si="19"/>
        <v>1.785945775578301</v>
      </c>
      <c r="K20">
        <f t="shared" si="20"/>
        <v>1.3394593316837258</v>
      </c>
      <c r="L20">
        <f t="shared" si="2"/>
        <v>1.3739684610438525</v>
      </c>
      <c r="M20">
        <f t="shared" si="3"/>
        <v>0.46797365783153622</v>
      </c>
      <c r="N20">
        <f t="shared" si="4"/>
        <v>0.35098024337365219</v>
      </c>
      <c r="O20">
        <f t="shared" si="5"/>
        <v>1.4999999999999902E-2</v>
      </c>
      <c r="P20">
        <f t="shared" si="6"/>
        <v>1.4999999999999902E-2</v>
      </c>
      <c r="Q20">
        <f t="shared" si="7"/>
        <v>1.4999999999999902E-2</v>
      </c>
      <c r="R20" s="1"/>
      <c r="S20">
        <f>+(T2*(1+T6)*(1+T3)+(1-T2)*(1-T4))/((1+T6)*(1+T3))</f>
        <v>0.94601033995025108</v>
      </c>
      <c r="V20">
        <v>7</v>
      </c>
      <c r="W20">
        <f t="shared" si="21"/>
        <v>1.1098449129017791</v>
      </c>
      <c r="X20">
        <f t="shared" si="22"/>
        <v>0.24893256090439883</v>
      </c>
      <c r="Y20">
        <f t="shared" si="8"/>
        <v>0.27627653637535937</v>
      </c>
      <c r="Z20">
        <f t="shared" si="9"/>
        <v>2.2170286984652073E-2</v>
      </c>
      <c r="AA20">
        <f t="shared" si="23"/>
        <v>5.0175251328948267</v>
      </c>
      <c r="AB20">
        <f t="shared" si="24"/>
        <v>1.7586173148921032</v>
      </c>
      <c r="AC20">
        <f t="shared" si="25"/>
        <v>1.3189629861690775</v>
      </c>
      <c r="AD20">
        <f t="shared" si="10"/>
        <v>1.3862244648924975</v>
      </c>
      <c r="AE20">
        <f t="shared" si="11"/>
        <v>0.48586470056812497</v>
      </c>
      <c r="AF20">
        <f t="shared" si="12"/>
        <v>0.36439852542609374</v>
      </c>
      <c r="AG20">
        <f t="shared" si="13"/>
        <v>1.7449249702226055E-2</v>
      </c>
      <c r="AH20">
        <f t="shared" si="14"/>
        <v>2.0515437322742969E-2</v>
      </c>
      <c r="AI20">
        <f t="shared" si="15"/>
        <v>2.0515437322742969E-2</v>
      </c>
    </row>
    <row r="21" spans="1:35" x14ac:dyDescent="0.25">
      <c r="A21">
        <f>+A20*(B2/(1-B2))</f>
        <v>9.8173145965975539E-2</v>
      </c>
      <c r="B21">
        <f>+EXP(A21)</f>
        <v>1.1031537751994751</v>
      </c>
      <c r="D21">
        <v>8</v>
      </c>
      <c r="E21">
        <f t="shared" si="16"/>
        <v>1.1264925865953057</v>
      </c>
      <c r="F21">
        <f t="shared" si="17"/>
        <v>0.23609720339459911</v>
      </c>
      <c r="G21">
        <f t="shared" si="0"/>
        <v>0.26596174933989997</v>
      </c>
      <c r="H21">
        <f t="shared" si="1"/>
        <v>1.4999999999999993E-2</v>
      </c>
      <c r="I21">
        <f t="shared" si="18"/>
        <v>5.2435284074524393</v>
      </c>
      <c r="J21">
        <f t="shared" si="19"/>
        <v>1.785945775578301</v>
      </c>
      <c r="K21">
        <f t="shared" si="20"/>
        <v>1.3394593316837258</v>
      </c>
      <c r="L21">
        <f t="shared" si="2"/>
        <v>1.3945779879595106</v>
      </c>
      <c r="M21">
        <f t="shared" si="3"/>
        <v>0.47499326269900932</v>
      </c>
      <c r="N21">
        <f t="shared" si="4"/>
        <v>0.35624494702425702</v>
      </c>
      <c r="O21">
        <f t="shared" si="5"/>
        <v>1.4999999999999902E-2</v>
      </c>
      <c r="P21">
        <f t="shared" si="6"/>
        <v>1.4999999999999902E-2</v>
      </c>
      <c r="Q21">
        <f t="shared" si="7"/>
        <v>1.4999999999999902E-2</v>
      </c>
      <c r="R21" s="1"/>
      <c r="V21">
        <v>8</v>
      </c>
      <c r="W21">
        <f t="shared" si="21"/>
        <v>1.1264925865953057</v>
      </c>
      <c r="X21">
        <f t="shared" si="22"/>
        <v>0.25069110070884115</v>
      </c>
      <c r="Y21">
        <f t="shared" si="8"/>
        <v>0.28240166647392673</v>
      </c>
      <c r="Z21">
        <f t="shared" si="9"/>
        <v>2.2045783936013294E-2</v>
      </c>
      <c r="AA21">
        <f t="shared" si="23"/>
        <v>4.9949593864236466</v>
      </c>
      <c r="AB21">
        <f t="shared" si="24"/>
        <v>1.7558450454819616</v>
      </c>
      <c r="AC21">
        <f t="shared" si="25"/>
        <v>1.3168837841114711</v>
      </c>
      <c r="AD21">
        <f t="shared" si="10"/>
        <v>1.4105848546956203</v>
      </c>
      <c r="AE21">
        <f t="shared" si="11"/>
        <v>0.49585356691409366</v>
      </c>
      <c r="AF21">
        <f t="shared" si="12"/>
        <v>0.37189017518557022</v>
      </c>
      <c r="AG21">
        <f t="shared" si="13"/>
        <v>1.7703808863512416E-2</v>
      </c>
      <c r="AH21">
        <f t="shared" si="14"/>
        <v>2.0523989501467943E-2</v>
      </c>
      <c r="AI21">
        <f t="shared" si="15"/>
        <v>2.0523989501467943E-2</v>
      </c>
    </row>
    <row r="22" spans="1:35" x14ac:dyDescent="0.25">
      <c r="D22">
        <v>9</v>
      </c>
      <c r="E22">
        <f t="shared" si="16"/>
        <v>1.1433899753942351</v>
      </c>
      <c r="F22">
        <f t="shared" si="17"/>
        <v>0.23609720339459914</v>
      </c>
      <c r="G22">
        <f t="shared" si="0"/>
        <v>0.26995117557999843</v>
      </c>
      <c r="H22">
        <f t="shared" si="1"/>
        <v>1.4999999999999993E-2</v>
      </c>
      <c r="I22">
        <f t="shared" si="18"/>
        <v>5.2435284074524393</v>
      </c>
      <c r="J22">
        <f t="shared" si="19"/>
        <v>1.785945775578301</v>
      </c>
      <c r="K22">
        <f t="shared" si="20"/>
        <v>1.3394593316837258</v>
      </c>
      <c r="L22">
        <f t="shared" si="2"/>
        <v>1.415496657778903</v>
      </c>
      <c r="M22">
        <f t="shared" si="3"/>
        <v>0.48211816163949439</v>
      </c>
      <c r="N22">
        <f t="shared" si="4"/>
        <v>0.36158862122962082</v>
      </c>
      <c r="O22">
        <f t="shared" si="5"/>
        <v>1.4999999999999902E-2</v>
      </c>
      <c r="P22">
        <f t="shared" si="6"/>
        <v>1.4999999999999902E-2</v>
      </c>
      <c r="Q22">
        <f t="shared" si="7"/>
        <v>1.4999999999999902E-2</v>
      </c>
      <c r="R22" s="1"/>
      <c r="V22">
        <v>9</v>
      </c>
      <c r="W22">
        <f t="shared" si="21"/>
        <v>1.1433899753942351</v>
      </c>
      <c r="X22">
        <f t="shared" si="22"/>
        <v>0.25243131285689624</v>
      </c>
      <c r="Y22">
        <f t="shared" si="8"/>
        <v>0.28862743259618107</v>
      </c>
      <c r="Z22">
        <f t="shared" si="9"/>
        <v>2.192411642521486E-2</v>
      </c>
      <c r="AA22">
        <f t="shared" si="23"/>
        <v>4.9743313725328893</v>
      </c>
      <c r="AB22">
        <f t="shared" si="24"/>
        <v>1.7533037011153714</v>
      </c>
      <c r="AC22">
        <f t="shared" si="25"/>
        <v>1.3149777758365286</v>
      </c>
      <c r="AD22">
        <f t="shared" si="10"/>
        <v>1.4357284929368053</v>
      </c>
      <c r="AE22">
        <f t="shared" si="11"/>
        <v>0.50605154581431167</v>
      </c>
      <c r="AF22">
        <f t="shared" si="12"/>
        <v>0.37953865936073378</v>
      </c>
      <c r="AG22">
        <f t="shared" si="13"/>
        <v>1.7938174654935413E-2</v>
      </c>
      <c r="AH22">
        <f t="shared" si="14"/>
        <v>2.0527264544406787E-2</v>
      </c>
      <c r="AI22">
        <f t="shared" si="15"/>
        <v>2.0527264544406787E-2</v>
      </c>
    </row>
    <row r="23" spans="1:35" x14ac:dyDescent="0.25">
      <c r="D23">
        <v>10</v>
      </c>
      <c r="E23">
        <f t="shared" si="16"/>
        <v>1.1605408250251485</v>
      </c>
      <c r="F23">
        <f t="shared" si="17"/>
        <v>0.23609720339459916</v>
      </c>
      <c r="G23">
        <f t="shared" si="0"/>
        <v>0.27400044321369843</v>
      </c>
      <c r="H23">
        <f t="shared" si="1"/>
        <v>1.4999999999999993E-2</v>
      </c>
      <c r="I23">
        <f t="shared" si="18"/>
        <v>5.2435284074524393</v>
      </c>
      <c r="J23">
        <f t="shared" si="19"/>
        <v>1.785945775578301</v>
      </c>
      <c r="K23">
        <f t="shared" si="20"/>
        <v>1.3394593316837258</v>
      </c>
      <c r="L23">
        <f t="shared" si="2"/>
        <v>1.4367291076455866</v>
      </c>
      <c r="M23">
        <f t="shared" si="3"/>
        <v>0.48934993406408689</v>
      </c>
      <c r="N23">
        <f t="shared" si="4"/>
        <v>0.36701245054806514</v>
      </c>
      <c r="O23">
        <f t="shared" si="5"/>
        <v>1.4999999999999902E-2</v>
      </c>
      <c r="P23">
        <f t="shared" si="6"/>
        <v>1.4999999999999902E-2</v>
      </c>
      <c r="Q23">
        <f t="shared" si="7"/>
        <v>1.4999999999999902E-2</v>
      </c>
      <c r="R23" s="1"/>
      <c r="V23">
        <v>10</v>
      </c>
      <c r="W23">
        <f t="shared" si="21"/>
        <v>1.1605408250251485</v>
      </c>
      <c r="X23">
        <f t="shared" si="22"/>
        <v>0.25415334615698587</v>
      </c>
      <c r="Y23">
        <f t="shared" si="8"/>
        <v>0.29495533403193053</v>
      </c>
      <c r="Z23">
        <f t="shared" si="9"/>
        <v>2.1805197011440642E-2</v>
      </c>
      <c r="AA23">
        <f t="shared" si="23"/>
        <v>4.9555060125890265</v>
      </c>
      <c r="AB23">
        <f t="shared" si="24"/>
        <v>1.7509784561075739</v>
      </c>
      <c r="AC23">
        <f t="shared" si="25"/>
        <v>1.3132338420806804</v>
      </c>
      <c r="AD23">
        <f t="shared" si="10"/>
        <v>1.4616529312404365</v>
      </c>
      <c r="AE23">
        <f t="shared" si="11"/>
        <v>0.5164604354039235</v>
      </c>
      <c r="AF23">
        <f t="shared" si="12"/>
        <v>0.38734532655294257</v>
      </c>
      <c r="AG23">
        <f t="shared" si="13"/>
        <v>1.8153463429443573E-2</v>
      </c>
      <c r="AH23">
        <f t="shared" si="14"/>
        <v>2.0525602828552314E-2</v>
      </c>
      <c r="AI23">
        <f t="shared" si="15"/>
        <v>2.0525602828552314E-2</v>
      </c>
    </row>
    <row r="24" spans="1:35" x14ac:dyDescent="0.25">
      <c r="D24">
        <v>11</v>
      </c>
      <c r="E24">
        <f t="shared" si="16"/>
        <v>1.1779489374005256</v>
      </c>
      <c r="F24">
        <f t="shared" si="17"/>
        <v>0.23609720339459919</v>
      </c>
      <c r="G24">
        <f t="shared" si="0"/>
        <v>0.27811044986190392</v>
      </c>
      <c r="H24">
        <f t="shared" si="1"/>
        <v>1.4999999999999993E-2</v>
      </c>
      <c r="I24">
        <f t="shared" si="18"/>
        <v>5.2435284074524393</v>
      </c>
      <c r="J24">
        <f t="shared" si="19"/>
        <v>1.785945775578301</v>
      </c>
      <c r="K24">
        <f t="shared" si="20"/>
        <v>1.3394593316837258</v>
      </c>
      <c r="L24">
        <f t="shared" si="2"/>
        <v>1.4582800442602706</v>
      </c>
      <c r="M24">
        <f t="shared" si="3"/>
        <v>0.4966901830750482</v>
      </c>
      <c r="N24">
        <f t="shared" si="4"/>
        <v>0.37251763730628618</v>
      </c>
      <c r="O24">
        <f t="shared" si="5"/>
        <v>1.4999999999999902E-2</v>
      </c>
      <c r="P24">
        <f t="shared" si="6"/>
        <v>1.4999999999999902E-2</v>
      </c>
      <c r="Q24">
        <f t="shared" si="7"/>
        <v>1.4999999999999902E-2</v>
      </c>
      <c r="R24" s="1"/>
      <c r="V24">
        <v>11</v>
      </c>
      <c r="W24">
        <f t="shared" si="21"/>
        <v>1.1779489374005256</v>
      </c>
      <c r="X24">
        <f t="shared" si="22"/>
        <v>0.25585734969562152</v>
      </c>
      <c r="Y24">
        <f t="shared" si="8"/>
        <v>0.30138689320007206</v>
      </c>
      <c r="Z24">
        <f t="shared" si="9"/>
        <v>2.1688941777908092E-2</v>
      </c>
      <c r="AA24">
        <f t="shared" si="23"/>
        <v>4.938357853793546</v>
      </c>
      <c r="AB24">
        <f t="shared" si="24"/>
        <v>1.7488553709389134</v>
      </c>
      <c r="AC24">
        <f t="shared" si="25"/>
        <v>1.3116415282041851</v>
      </c>
      <c r="AD24">
        <f t="shared" si="10"/>
        <v>1.4883563310650125</v>
      </c>
      <c r="AE24">
        <f t="shared" si="11"/>
        <v>0.52708208690353875</v>
      </c>
      <c r="AF24">
        <f t="shared" si="12"/>
        <v>0.39531156517765403</v>
      </c>
      <c r="AG24">
        <f t="shared" si="13"/>
        <v>1.8350749374430819E-2</v>
      </c>
      <c r="AH24">
        <f t="shared" si="14"/>
        <v>2.0519331534734508E-2</v>
      </c>
      <c r="AI24">
        <f t="shared" si="15"/>
        <v>2.0519331534734508E-2</v>
      </c>
    </row>
    <row r="25" spans="1:35" x14ac:dyDescent="0.25">
      <c r="D25">
        <v>12</v>
      </c>
      <c r="E25">
        <f t="shared" si="16"/>
        <v>1.1956181714615335</v>
      </c>
      <c r="F25">
        <f t="shared" si="17"/>
        <v>0.23609720339459922</v>
      </c>
      <c r="G25">
        <f t="shared" si="0"/>
        <v>0.28228210660983249</v>
      </c>
      <c r="H25">
        <f t="shared" si="1"/>
        <v>1.4999999999999989E-2</v>
      </c>
      <c r="I25">
        <f t="shared" si="18"/>
        <v>5.2435284074524393</v>
      </c>
      <c r="J25">
        <f t="shared" si="19"/>
        <v>1.785945775578301</v>
      </c>
      <c r="K25">
        <f t="shared" si="20"/>
        <v>1.3394593316837258</v>
      </c>
      <c r="L25">
        <f t="shared" si="2"/>
        <v>1.4801542449241747</v>
      </c>
      <c r="M25">
        <f t="shared" si="3"/>
        <v>0.50414053582117391</v>
      </c>
      <c r="N25">
        <f t="shared" si="4"/>
        <v>0.37810540186588049</v>
      </c>
      <c r="O25">
        <f t="shared" si="5"/>
        <v>1.4999999999999902E-2</v>
      </c>
      <c r="P25">
        <f t="shared" si="6"/>
        <v>1.4999999999999902E-2</v>
      </c>
      <c r="Q25">
        <f t="shared" si="7"/>
        <v>1.4999999999999902E-2</v>
      </c>
      <c r="R25" s="1"/>
      <c r="V25">
        <v>12</v>
      </c>
      <c r="W25">
        <f t="shared" si="21"/>
        <v>1.1956181714615335</v>
      </c>
      <c r="X25">
        <f t="shared" si="22"/>
        <v>0.25754347276514256</v>
      </c>
      <c r="Y25">
        <f t="shared" si="8"/>
        <v>0.30792365597931298</v>
      </c>
      <c r="Z25">
        <f t="shared" si="9"/>
        <v>2.1575270155962174E-2</v>
      </c>
      <c r="AA25">
        <f t="shared" si="23"/>
        <v>4.9227703214879091</v>
      </c>
      <c r="AB25">
        <f t="shared" si="24"/>
        <v>1.7469213427060819</v>
      </c>
      <c r="AC25">
        <f t="shared" si="25"/>
        <v>1.3101910070295615</v>
      </c>
      <c r="AD25">
        <f t="shared" si="10"/>
        <v>1.5158374349390149</v>
      </c>
      <c r="AE25">
        <f t="shared" si="11"/>
        <v>0.53791840655434708</v>
      </c>
      <c r="AF25">
        <f t="shared" si="12"/>
        <v>0.40343880491576034</v>
      </c>
      <c r="AG25">
        <f t="shared" si="13"/>
        <v>1.8531063913259427E-2</v>
      </c>
      <c r="AH25">
        <f t="shared" si="14"/>
        <v>2.0508764396506729E-2</v>
      </c>
      <c r="AI25">
        <f t="shared" si="15"/>
        <v>2.0508764396506729E-2</v>
      </c>
    </row>
    <row r="26" spans="1:35" x14ac:dyDescent="0.25">
      <c r="D26">
        <v>13</v>
      </c>
      <c r="E26">
        <f t="shared" si="16"/>
        <v>1.2135524440334564</v>
      </c>
      <c r="F26">
        <f t="shared" si="17"/>
        <v>0.23609720339459925</v>
      </c>
      <c r="G26">
        <f t="shared" si="0"/>
        <v>0.28651633820897998</v>
      </c>
      <c r="H26">
        <f t="shared" si="1"/>
        <v>1.4999999999999989E-2</v>
      </c>
      <c r="I26">
        <f t="shared" si="18"/>
        <v>5.2435284074524393</v>
      </c>
      <c r="J26">
        <f t="shared" si="19"/>
        <v>1.785945775578301</v>
      </c>
      <c r="K26">
        <f t="shared" si="20"/>
        <v>1.3394593316837258</v>
      </c>
      <c r="L26">
        <f t="shared" si="2"/>
        <v>1.5023565585980372</v>
      </c>
      <c r="M26">
        <f t="shared" si="3"/>
        <v>0.51170264385849151</v>
      </c>
      <c r="N26">
        <f t="shared" si="4"/>
        <v>0.38377698289386869</v>
      </c>
      <c r="O26">
        <f t="shared" si="5"/>
        <v>1.4999999999999902E-2</v>
      </c>
      <c r="P26">
        <f t="shared" si="6"/>
        <v>1.4999999999999902E-2</v>
      </c>
      <c r="Q26">
        <f t="shared" si="7"/>
        <v>1.4999999999999902E-2</v>
      </c>
      <c r="R26" s="1"/>
      <c r="V26">
        <v>13</v>
      </c>
      <c r="W26">
        <f t="shared" si="21"/>
        <v>1.2135524440334564</v>
      </c>
      <c r="X26">
        <f t="shared" si="22"/>
        <v>0.25921186479502978</v>
      </c>
      <c r="Y26">
        <f t="shared" si="8"/>
        <v>0.31456719204447825</v>
      </c>
      <c r="Z26">
        <f t="shared" si="9"/>
        <v>2.1464104759603409E-2</v>
      </c>
      <c r="AA26">
        <f t="shared" si="23"/>
        <v>4.9086350362998967</v>
      </c>
      <c r="AB26">
        <f t="shared" si="24"/>
        <v>1.745164057976037</v>
      </c>
      <c r="AC26">
        <f t="shared" si="25"/>
        <v>1.3088730434820277</v>
      </c>
      <c r="AD26">
        <f t="shared" si="10"/>
        <v>1.5440955401400041</v>
      </c>
      <c r="AE26">
        <f t="shared" si="11"/>
        <v>0.548971357374469</v>
      </c>
      <c r="AF26">
        <f t="shared" si="12"/>
        <v>0.41172851803085175</v>
      </c>
      <c r="AG26">
        <f t="shared" si="13"/>
        <v>1.8695395469854104E-2</v>
      </c>
      <c r="AH26">
        <f t="shared" si="14"/>
        <v>2.0494201577053284E-2</v>
      </c>
      <c r="AI26">
        <f t="shared" si="15"/>
        <v>2.0494201577053284E-2</v>
      </c>
    </row>
    <row r="27" spans="1:35" x14ac:dyDescent="0.25">
      <c r="D27">
        <v>14</v>
      </c>
      <c r="E27">
        <f t="shared" si="16"/>
        <v>1.2317557306939582</v>
      </c>
      <c r="F27">
        <f t="shared" si="17"/>
        <v>0.23609720339459928</v>
      </c>
      <c r="G27">
        <f t="shared" si="0"/>
        <v>0.29081408328211467</v>
      </c>
      <c r="H27">
        <f t="shared" si="1"/>
        <v>1.4999999999999989E-2</v>
      </c>
      <c r="I27">
        <f t="shared" si="18"/>
        <v>5.2435284074524393</v>
      </c>
      <c r="J27">
        <f t="shared" si="19"/>
        <v>1.785945775578301</v>
      </c>
      <c r="K27">
        <f t="shared" si="20"/>
        <v>1.3394593316837258</v>
      </c>
      <c r="L27">
        <f t="shared" si="2"/>
        <v>1.5248919069770077</v>
      </c>
      <c r="M27">
        <f t="shared" si="3"/>
        <v>0.51937818351636889</v>
      </c>
      <c r="N27">
        <f t="shared" si="4"/>
        <v>0.38953363763727666</v>
      </c>
      <c r="O27">
        <f t="shared" si="5"/>
        <v>1.4999999999999902E-2</v>
      </c>
      <c r="P27">
        <f t="shared" si="6"/>
        <v>1.4999999999999902E-2</v>
      </c>
      <c r="Q27">
        <f t="shared" si="7"/>
        <v>1.4999999999999902E-2</v>
      </c>
      <c r="R27" s="1"/>
      <c r="V27">
        <v>14</v>
      </c>
      <c r="W27">
        <f t="shared" si="21"/>
        <v>1.2317557306939582</v>
      </c>
      <c r="X27">
        <f t="shared" si="22"/>
        <v>0.2608626752866231</v>
      </c>
      <c r="Y27">
        <f t="shared" si="8"/>
        <v>0.3213190952084552</v>
      </c>
      <c r="Z27">
        <f t="shared" si="9"/>
        <v>2.1355371229735329E-2</v>
      </c>
      <c r="AA27">
        <f t="shared" si="23"/>
        <v>4.8958511898753745</v>
      </c>
      <c r="AB27">
        <f t="shared" si="24"/>
        <v>1.7435719479701857</v>
      </c>
      <c r="AC27">
        <f t="shared" si="25"/>
        <v>1.3076789609776394</v>
      </c>
      <c r="AD27">
        <f t="shared" si="10"/>
        <v>1.5731304746059942</v>
      </c>
      <c r="AE27">
        <f t="shared" si="11"/>
        <v>0.56024296075262381</v>
      </c>
      <c r="AF27">
        <f t="shared" si="12"/>
        <v>0.42018222056446786</v>
      </c>
      <c r="AG27">
        <f t="shared" si="13"/>
        <v>1.884468954747387E-2</v>
      </c>
      <c r="AH27">
        <f t="shared" si="14"/>
        <v>2.0475929656744718E-2</v>
      </c>
      <c r="AI27">
        <f t="shared" si="15"/>
        <v>2.0475929656744718E-2</v>
      </c>
    </row>
    <row r="28" spans="1:35" x14ac:dyDescent="0.25">
      <c r="D28">
        <v>15</v>
      </c>
      <c r="E28">
        <f t="shared" si="16"/>
        <v>1.2502320666543674</v>
      </c>
      <c r="F28">
        <f t="shared" si="17"/>
        <v>0.2360972033945993</v>
      </c>
      <c r="G28">
        <f t="shared" si="0"/>
        <v>0.29517629453134642</v>
      </c>
      <c r="H28">
        <f t="shared" si="1"/>
        <v>1.4999999999999989E-2</v>
      </c>
      <c r="I28">
        <f t="shared" si="18"/>
        <v>5.2435284074524393</v>
      </c>
      <c r="J28">
        <f t="shared" si="19"/>
        <v>1.785945775578301</v>
      </c>
      <c r="K28">
        <f t="shared" si="20"/>
        <v>1.3394593316837258</v>
      </c>
      <c r="L28">
        <f t="shared" si="2"/>
        <v>1.547765285581663</v>
      </c>
      <c r="M28">
        <f t="shared" si="3"/>
        <v>0.52716885626911447</v>
      </c>
      <c r="N28">
        <f t="shared" si="4"/>
        <v>0.39537664220183588</v>
      </c>
      <c r="O28">
        <f t="shared" si="5"/>
        <v>1.4999999999999902E-2</v>
      </c>
      <c r="P28">
        <f t="shared" si="6"/>
        <v>1.4999999999999902E-2</v>
      </c>
      <c r="Q28">
        <f t="shared" si="7"/>
        <v>1.4999999999999902E-2</v>
      </c>
      <c r="R28" s="1"/>
      <c r="V28">
        <v>15</v>
      </c>
      <c r="W28">
        <f t="shared" si="21"/>
        <v>1.2502320666543674</v>
      </c>
      <c r="X28">
        <f t="shared" si="22"/>
        <v>0.26249605375108459</v>
      </c>
      <c r="Y28">
        <f t="shared" si="8"/>
        <v>0.3281809837698344</v>
      </c>
      <c r="Z28">
        <f t="shared" si="9"/>
        <v>2.1248998087471615E-2</v>
      </c>
      <c r="AA28">
        <f t="shared" si="23"/>
        <v>4.8843249735966605</v>
      </c>
      <c r="AB28">
        <f t="shared" si="24"/>
        <v>1.7421341460031345</v>
      </c>
      <c r="AC28">
        <f t="shared" si="25"/>
        <v>1.3066006095023508</v>
      </c>
      <c r="AD28">
        <f t="shared" si="10"/>
        <v>1.6029425748865225</v>
      </c>
      <c r="AE28">
        <f t="shared" si="11"/>
        <v>0.57173529789432898</v>
      </c>
      <c r="AF28">
        <f t="shared" si="12"/>
        <v>0.4288014734207467</v>
      </c>
      <c r="AG28">
        <f t="shared" si="13"/>
        <v>1.8979849076738997E-2</v>
      </c>
      <c r="AH28">
        <f t="shared" si="14"/>
        <v>2.04542217154704E-2</v>
      </c>
      <c r="AI28">
        <f t="shared" si="15"/>
        <v>2.04542217154704E-2</v>
      </c>
    </row>
    <row r="29" spans="1:35" x14ac:dyDescent="0.25">
      <c r="D29">
        <v>16</v>
      </c>
      <c r="E29">
        <f t="shared" si="16"/>
        <v>1.2689855476541827</v>
      </c>
      <c r="F29">
        <f t="shared" si="17"/>
        <v>0.23609720339459933</v>
      </c>
      <c r="G29">
        <f t="shared" si="0"/>
        <v>0.29960393894931658</v>
      </c>
      <c r="H29">
        <f t="shared" si="1"/>
        <v>1.4999999999999986E-2</v>
      </c>
      <c r="I29">
        <f t="shared" si="18"/>
        <v>5.2435284074524393</v>
      </c>
      <c r="J29">
        <f t="shared" si="19"/>
        <v>1.785945775578301</v>
      </c>
      <c r="K29">
        <f t="shared" si="20"/>
        <v>1.3394593316837258</v>
      </c>
      <c r="L29">
        <f t="shared" si="2"/>
        <v>1.5709817648653879</v>
      </c>
      <c r="M29">
        <f t="shared" si="3"/>
        <v>0.53507638911315114</v>
      </c>
      <c r="N29">
        <f t="shared" si="4"/>
        <v>0.40130729183486336</v>
      </c>
      <c r="O29">
        <f t="shared" si="5"/>
        <v>1.4999999999999902E-2</v>
      </c>
      <c r="P29">
        <f t="shared" si="6"/>
        <v>1.4999999999999902E-2</v>
      </c>
      <c r="Q29">
        <f t="shared" si="7"/>
        <v>1.4999999999999902E-2</v>
      </c>
      <c r="R29" s="1"/>
      <c r="V29">
        <v>16</v>
      </c>
      <c r="W29">
        <f t="shared" si="21"/>
        <v>1.2689855476541827</v>
      </c>
      <c r="X29">
        <f t="shared" si="22"/>
        <v>0.26411214965045343</v>
      </c>
      <c r="Y29">
        <f t="shared" si="8"/>
        <v>0.33515450086630411</v>
      </c>
      <c r="Z29">
        <f t="shared" si="9"/>
        <v>2.1144916595894424E-2</v>
      </c>
      <c r="AA29">
        <f t="shared" si="23"/>
        <v>4.8739690552725632</v>
      </c>
      <c r="AB29">
        <f t="shared" si="24"/>
        <v>1.7408404470978474</v>
      </c>
      <c r="AC29">
        <f t="shared" si="25"/>
        <v>1.3056303353233856</v>
      </c>
      <c r="AD29">
        <f t="shared" si="10"/>
        <v>1.6335326659576876</v>
      </c>
      <c r="AE29">
        <f t="shared" si="11"/>
        <v>0.58345051113495272</v>
      </c>
      <c r="AF29">
        <f t="shared" si="12"/>
        <v>0.43758788335121457</v>
      </c>
      <c r="AG29">
        <f t="shared" si="13"/>
        <v>1.910173499196488E-2</v>
      </c>
      <c r="AH29">
        <f t="shared" si="14"/>
        <v>2.0429337495305511E-2</v>
      </c>
      <c r="AI29">
        <f t="shared" si="15"/>
        <v>2.0429337495305511E-2</v>
      </c>
    </row>
    <row r="30" spans="1:35" x14ac:dyDescent="0.25">
      <c r="D30">
        <v>17</v>
      </c>
      <c r="E30">
        <f t="shared" si="16"/>
        <v>1.2880203308689953</v>
      </c>
      <c r="F30">
        <f t="shared" si="17"/>
        <v>0.23609720339459936</v>
      </c>
      <c r="G30">
        <f t="shared" si="0"/>
        <v>0.30409799803355636</v>
      </c>
      <c r="H30">
        <f t="shared" si="1"/>
        <v>1.4999999999999986E-2</v>
      </c>
      <c r="I30">
        <f t="shared" si="18"/>
        <v>5.2435284074524393</v>
      </c>
      <c r="J30">
        <f t="shared" si="19"/>
        <v>1.785945775578301</v>
      </c>
      <c r="K30">
        <f t="shared" si="20"/>
        <v>1.3394593316837258</v>
      </c>
      <c r="L30">
        <f t="shared" si="2"/>
        <v>1.5945464913383689</v>
      </c>
      <c r="M30">
        <f t="shared" si="3"/>
        <v>0.5431025349498485</v>
      </c>
      <c r="N30">
        <f t="shared" si="4"/>
        <v>0.40732690121238635</v>
      </c>
      <c r="O30">
        <f t="shared" si="5"/>
        <v>1.4999999999999902E-2</v>
      </c>
      <c r="P30">
        <f t="shared" si="6"/>
        <v>1.4999999999999902E-2</v>
      </c>
      <c r="Q30">
        <f t="shared" si="7"/>
        <v>1.4999999999999902E-2</v>
      </c>
      <c r="R30" s="1"/>
      <c r="V30">
        <v>17</v>
      </c>
      <c r="W30">
        <f t="shared" si="21"/>
        <v>1.2880203308689953</v>
      </c>
      <c r="X30">
        <f t="shared" si="22"/>
        <v>0.2657111123416499</v>
      </c>
      <c r="Y30">
        <f t="shared" si="8"/>
        <v>0.34224131483386067</v>
      </c>
      <c r="Z30">
        <f t="shared" si="9"/>
        <v>2.1043060629701096E-2</v>
      </c>
      <c r="AA30">
        <f t="shared" si="23"/>
        <v>4.8647020993043215</v>
      </c>
      <c r="AB30">
        <f t="shared" si="24"/>
        <v>1.7396812696973283</v>
      </c>
      <c r="AC30">
        <f t="shared" si="25"/>
        <v>1.3047609522729962</v>
      </c>
      <c r="AD30">
        <f t="shared" si="10"/>
        <v>1.6649020427409531</v>
      </c>
      <c r="AE30">
        <f t="shared" si="11"/>
        <v>0.59539080513305376</v>
      </c>
      <c r="AF30">
        <f t="shared" si="12"/>
        <v>0.44654310384979035</v>
      </c>
      <c r="AG30">
        <f t="shared" si="13"/>
        <v>1.9211166998716278E-2</v>
      </c>
      <c r="AH30">
        <f t="shared" si="14"/>
        <v>2.0401523630491081E-2</v>
      </c>
      <c r="AI30">
        <f t="shared" si="15"/>
        <v>2.0401523630491081E-2</v>
      </c>
    </row>
    <row r="31" spans="1:35" x14ac:dyDescent="0.25">
      <c r="D31">
        <v>18</v>
      </c>
      <c r="E31">
        <f t="shared" si="16"/>
        <v>1.3073406358320301</v>
      </c>
      <c r="F31">
        <f t="shared" si="17"/>
        <v>0.23609720339459939</v>
      </c>
      <c r="G31">
        <f t="shared" si="0"/>
        <v>0.30865946800405969</v>
      </c>
      <c r="H31">
        <f t="shared" si="1"/>
        <v>1.4999999999999986E-2</v>
      </c>
      <c r="I31">
        <f t="shared" si="18"/>
        <v>5.2435284074524393</v>
      </c>
      <c r="J31">
        <f t="shared" si="19"/>
        <v>1.785945775578301</v>
      </c>
      <c r="K31">
        <f t="shared" si="20"/>
        <v>1.3394593316837258</v>
      </c>
      <c r="L31">
        <f t="shared" si="2"/>
        <v>1.6184646887084442</v>
      </c>
      <c r="M31">
        <f t="shared" si="3"/>
        <v>0.5512490729740962</v>
      </c>
      <c r="N31">
        <f t="shared" si="4"/>
        <v>0.41343680473057215</v>
      </c>
      <c r="O31">
        <f t="shared" si="5"/>
        <v>1.4999999999999902E-2</v>
      </c>
      <c r="P31">
        <f t="shared" si="6"/>
        <v>1.4999999999999902E-2</v>
      </c>
      <c r="Q31">
        <f t="shared" si="7"/>
        <v>1.4999999999999902E-2</v>
      </c>
      <c r="R31" s="1"/>
      <c r="V31">
        <v>18</v>
      </c>
      <c r="W31">
        <f t="shared" si="21"/>
        <v>1.3073406358320301</v>
      </c>
      <c r="X31">
        <f t="shared" si="22"/>
        <v>0.26729309102329118</v>
      </c>
      <c r="Y31">
        <f t="shared" si="8"/>
        <v>0.34944311957189816</v>
      </c>
      <c r="Z31">
        <f t="shared" si="9"/>
        <v>2.0943366552219372E-2</v>
      </c>
      <c r="AA31">
        <f t="shared" si="23"/>
        <v>4.8564483262935845</v>
      </c>
      <c r="AB31">
        <f t="shared" si="24"/>
        <v>1.738647619391922</v>
      </c>
      <c r="AC31">
        <f t="shared" si="25"/>
        <v>1.3039857145439415</v>
      </c>
      <c r="AD31">
        <f t="shared" si="10"/>
        <v>1.6970524531797537</v>
      </c>
      <c r="AE31">
        <f t="shared" si="11"/>
        <v>0.60755844795656755</v>
      </c>
      <c r="AF31">
        <f t="shared" si="12"/>
        <v>0.45566883596742563</v>
      </c>
      <c r="AG31">
        <f t="shared" si="13"/>
        <v>1.930892449921906E-2</v>
      </c>
      <c r="AH31">
        <f t="shared" si="14"/>
        <v>2.0371013933023763E-2</v>
      </c>
      <c r="AI31">
        <f t="shared" si="15"/>
        <v>2.0371013933023763E-2</v>
      </c>
    </row>
    <row r="32" spans="1:35" x14ac:dyDescent="0.25">
      <c r="D32">
        <v>19</v>
      </c>
      <c r="E32">
        <f t="shared" si="16"/>
        <v>1.3269507453695104</v>
      </c>
      <c r="F32">
        <f t="shared" si="17"/>
        <v>0.23609720339459941</v>
      </c>
      <c r="G32">
        <f t="shared" si="0"/>
        <v>0.31328936002412061</v>
      </c>
      <c r="H32">
        <f t="shared" si="1"/>
        <v>1.4999999999999982E-2</v>
      </c>
      <c r="I32">
        <f t="shared" si="18"/>
        <v>5.2435284074524393</v>
      </c>
      <c r="J32">
        <f t="shared" si="19"/>
        <v>1.785945775578301</v>
      </c>
      <c r="K32">
        <f t="shared" si="20"/>
        <v>1.3394593316837258</v>
      </c>
      <c r="L32">
        <f t="shared" si="2"/>
        <v>1.6427416590390711</v>
      </c>
      <c r="M32">
        <f t="shared" si="3"/>
        <v>0.55951780906870763</v>
      </c>
      <c r="N32">
        <f t="shared" si="4"/>
        <v>0.41963835680153072</v>
      </c>
      <c r="O32">
        <f t="shared" si="5"/>
        <v>1.4999999999999902E-2</v>
      </c>
      <c r="P32">
        <f t="shared" si="6"/>
        <v>1.4999999999999902E-2</v>
      </c>
      <c r="Q32">
        <f t="shared" si="7"/>
        <v>1.4999999999999902E-2</v>
      </c>
      <c r="R32" s="1"/>
      <c r="V32">
        <v>19</v>
      </c>
      <c r="W32">
        <f t="shared" si="21"/>
        <v>1.3269507453695104</v>
      </c>
      <c r="X32">
        <f t="shared" si="22"/>
        <v>0.26885823468518988</v>
      </c>
      <c r="Y32">
        <f t="shared" si="8"/>
        <v>0.35676163491424345</v>
      </c>
      <c r="Z32">
        <f t="shared" si="9"/>
        <v>2.0845773099309572E-2</v>
      </c>
      <c r="AA32">
        <f t="shared" si="23"/>
        <v>4.849137108469745</v>
      </c>
      <c r="AB32">
        <f t="shared" si="24"/>
        <v>1.7377310545809082</v>
      </c>
      <c r="AC32">
        <f t="shared" si="25"/>
        <v>1.3032982909356812</v>
      </c>
      <c r="AD32">
        <f t="shared" si="10"/>
        <v>1.7299860827409934</v>
      </c>
      <c r="AE32">
        <f t="shared" si="11"/>
        <v>0.61995577207353725</v>
      </c>
      <c r="AF32">
        <f t="shared" si="12"/>
        <v>0.46496682905515291</v>
      </c>
      <c r="AG32">
        <f t="shared" si="13"/>
        <v>1.9395747645804873E-2</v>
      </c>
      <c r="AH32">
        <f t="shared" si="14"/>
        <v>2.0338029723439455E-2</v>
      </c>
      <c r="AI32">
        <f t="shared" si="15"/>
        <v>2.0338029723439455E-2</v>
      </c>
    </row>
    <row r="33" spans="4:35" x14ac:dyDescent="0.25">
      <c r="D33">
        <v>20</v>
      </c>
      <c r="E33">
        <f t="shared" si="16"/>
        <v>1.3468550065500529</v>
      </c>
      <c r="F33">
        <f t="shared" si="17"/>
        <v>0.23609720339459944</v>
      </c>
      <c r="G33">
        <f t="shared" si="0"/>
        <v>0.31798870042448241</v>
      </c>
      <c r="H33">
        <f t="shared" si="1"/>
        <v>1.4999999999999982E-2</v>
      </c>
      <c r="I33">
        <f t="shared" si="18"/>
        <v>5.2435284074524393</v>
      </c>
      <c r="J33">
        <f t="shared" si="19"/>
        <v>1.785945775578301</v>
      </c>
      <c r="K33">
        <f t="shared" si="20"/>
        <v>1.3394593316837258</v>
      </c>
      <c r="L33">
        <f t="shared" si="2"/>
        <v>1.6673827839246571</v>
      </c>
      <c r="M33">
        <f t="shared" si="3"/>
        <v>0.56791057620473828</v>
      </c>
      <c r="N33">
        <f t="shared" si="4"/>
        <v>0.42593293215355371</v>
      </c>
      <c r="O33">
        <f t="shared" si="5"/>
        <v>1.4999999999999902E-2</v>
      </c>
      <c r="P33">
        <f t="shared" si="6"/>
        <v>1.4999999999999902E-2</v>
      </c>
      <c r="Q33">
        <f t="shared" si="7"/>
        <v>1.4999999999999902E-2</v>
      </c>
      <c r="R33" s="1"/>
      <c r="V33">
        <v>20</v>
      </c>
      <c r="W33">
        <f t="shared" si="21"/>
        <v>1.3468550065500529</v>
      </c>
      <c r="X33">
        <f t="shared" si="22"/>
        <v>0.27040669206041212</v>
      </c>
      <c r="Y33">
        <f t="shared" si="8"/>
        <v>0.36419860700620449</v>
      </c>
      <c r="Z33">
        <f t="shared" si="9"/>
        <v>2.0750221269708206E-2</v>
      </c>
      <c r="AA33">
        <f t="shared" si="23"/>
        <v>4.842702597680276</v>
      </c>
      <c r="AB33">
        <f t="shared" si="24"/>
        <v>1.7369236539871797</v>
      </c>
      <c r="AC33">
        <f t="shared" si="25"/>
        <v>1.3026927404903847</v>
      </c>
      <c r="AD33">
        <f t="shared" si="10"/>
        <v>1.7637055402204844</v>
      </c>
      <c r="AE33">
        <f t="shared" si="11"/>
        <v>0.63258517525825753</v>
      </c>
      <c r="AF33">
        <f t="shared" si="12"/>
        <v>0.47443888144369317</v>
      </c>
      <c r="AG33">
        <f t="shared" si="13"/>
        <v>1.9472338495900132E-2</v>
      </c>
      <c r="AH33">
        <f t="shared" si="14"/>
        <v>2.0302780197539505E-2</v>
      </c>
      <c r="AI33">
        <f t="shared" si="15"/>
        <v>2.0302780197539505E-2</v>
      </c>
    </row>
    <row r="34" spans="4:35" x14ac:dyDescent="0.25">
      <c r="D34">
        <v>21</v>
      </c>
      <c r="E34">
        <f t="shared" si="16"/>
        <v>1.3670578316483035</v>
      </c>
      <c r="F34">
        <f t="shared" si="17"/>
        <v>0.23609720339459947</v>
      </c>
      <c r="G34">
        <f t="shared" si="0"/>
        <v>0.32275853093084966</v>
      </c>
      <c r="H34">
        <f t="shared" si="1"/>
        <v>1.4999999999999982E-2</v>
      </c>
      <c r="I34">
        <f t="shared" si="18"/>
        <v>5.2435284074524393</v>
      </c>
      <c r="J34">
        <f t="shared" si="19"/>
        <v>1.785945775578301</v>
      </c>
      <c r="K34">
        <f t="shared" si="20"/>
        <v>1.3394593316837258</v>
      </c>
      <c r="L34">
        <f t="shared" si="2"/>
        <v>1.692393525683527</v>
      </c>
      <c r="M34">
        <f t="shared" si="3"/>
        <v>0.57642923484780939</v>
      </c>
      <c r="N34">
        <f t="shared" si="4"/>
        <v>0.43232192613585702</v>
      </c>
      <c r="O34">
        <f t="shared" si="5"/>
        <v>1.4999999999999902E-2</v>
      </c>
      <c r="P34">
        <f t="shared" si="6"/>
        <v>1.4999999999999902E-2</v>
      </c>
      <c r="Q34">
        <f t="shared" si="7"/>
        <v>1.4999999999999902E-2</v>
      </c>
      <c r="R34" s="1"/>
      <c r="V34">
        <v>21</v>
      </c>
      <c r="W34">
        <f t="shared" si="21"/>
        <v>1.3670578316483035</v>
      </c>
      <c r="X34">
        <f t="shared" si="22"/>
        <v>0.27193861157977889</v>
      </c>
      <c r="Y34">
        <f t="shared" si="8"/>
        <v>0.37175580868770275</v>
      </c>
      <c r="Z34">
        <f t="shared" si="9"/>
        <v>2.0656654221399843E-2</v>
      </c>
      <c r="AA34">
        <f t="shared" si="23"/>
        <v>4.8370833830142761</v>
      </c>
      <c r="AB34">
        <f t="shared" si="24"/>
        <v>1.7362179859444156</v>
      </c>
      <c r="AC34">
        <f t="shared" si="25"/>
        <v>1.3021634894583116</v>
      </c>
      <c r="AD34">
        <f t="shared" si="10"/>
        <v>1.7982138447423213</v>
      </c>
      <c r="AE34">
        <f t="shared" si="11"/>
        <v>0.64544912142290078</v>
      </c>
      <c r="AF34">
        <f t="shared" si="12"/>
        <v>0.48408684106717553</v>
      </c>
      <c r="AG34">
        <f t="shared" si="13"/>
        <v>1.9539362245167391E-2</v>
      </c>
      <c r="AH34">
        <f t="shared" si="14"/>
        <v>2.0265462820920899E-2</v>
      </c>
      <c r="AI34">
        <f t="shared" si="15"/>
        <v>2.0265462820920899E-2</v>
      </c>
    </row>
    <row r="35" spans="4:35" x14ac:dyDescent="0.25">
      <c r="D35">
        <v>22</v>
      </c>
      <c r="E35">
        <f t="shared" si="16"/>
        <v>1.387563699123028</v>
      </c>
      <c r="F35">
        <f t="shared" si="17"/>
        <v>0.2360972033945995</v>
      </c>
      <c r="G35">
        <f t="shared" si="0"/>
        <v>0.32759990889481239</v>
      </c>
      <c r="H35">
        <f t="shared" si="1"/>
        <v>1.4999999999999982E-2</v>
      </c>
      <c r="I35">
        <f t="shared" si="18"/>
        <v>5.2435284074524393</v>
      </c>
      <c r="J35">
        <f t="shared" si="19"/>
        <v>1.785945775578301</v>
      </c>
      <c r="K35">
        <f t="shared" si="20"/>
        <v>1.3394593316837258</v>
      </c>
      <c r="L35">
        <f t="shared" si="2"/>
        <v>1.7177794285687797</v>
      </c>
      <c r="M35">
        <f t="shared" si="3"/>
        <v>0.58507567337052646</v>
      </c>
      <c r="N35">
        <f t="shared" si="4"/>
        <v>0.43880675502789485</v>
      </c>
      <c r="O35">
        <f t="shared" si="5"/>
        <v>1.4999999999999902E-2</v>
      </c>
      <c r="P35">
        <f t="shared" si="6"/>
        <v>1.4999999999999902E-2</v>
      </c>
      <c r="Q35">
        <f t="shared" si="7"/>
        <v>1.4999999999999902E-2</v>
      </c>
      <c r="R35" s="1"/>
      <c r="V35">
        <v>22</v>
      </c>
      <c r="W35">
        <f t="shared" si="21"/>
        <v>1.387563699123028</v>
      </c>
      <c r="X35">
        <f t="shared" si="22"/>
        <v>0.27345414132869944</v>
      </c>
      <c r="Y35">
        <f t="shared" si="8"/>
        <v>0.3794350398825615</v>
      </c>
      <c r="Z35">
        <f t="shared" si="9"/>
        <v>2.056501717363423E-2</v>
      </c>
      <c r="AA35">
        <f t="shared" si="23"/>
        <v>4.8322221754207293</v>
      </c>
      <c r="AB35">
        <f t="shared" si="24"/>
        <v>1.7356070793771479</v>
      </c>
      <c r="AC35">
        <f t="shared" si="25"/>
        <v>1.3017053095328608</v>
      </c>
      <c r="AD35">
        <f t="shared" si="10"/>
        <v>1.8335144138521624</v>
      </c>
      <c r="AE35">
        <f t="shared" si="11"/>
        <v>0.6585501413839242</v>
      </c>
      <c r="AF35">
        <f t="shared" si="12"/>
        <v>0.49391260603794307</v>
      </c>
      <c r="AG35">
        <f t="shared" si="13"/>
        <v>1.9597448518283933E-2</v>
      </c>
      <c r="AH35">
        <f t="shared" si="14"/>
        <v>2.022626374417702E-2</v>
      </c>
      <c r="AI35">
        <f t="shared" si="15"/>
        <v>2.022626374417702E-2</v>
      </c>
    </row>
    <row r="36" spans="4:35" x14ac:dyDescent="0.25">
      <c r="D36">
        <v>23</v>
      </c>
      <c r="E36">
        <f t="shared" si="16"/>
        <v>1.4083771546098733</v>
      </c>
      <c r="F36">
        <f t="shared" si="17"/>
        <v>0.23609720339459953</v>
      </c>
      <c r="G36">
        <f t="shared" si="0"/>
        <v>0.33251390752823462</v>
      </c>
      <c r="H36">
        <f t="shared" si="1"/>
        <v>1.4999999999999979E-2</v>
      </c>
      <c r="I36">
        <f t="shared" si="18"/>
        <v>5.2435284074524393</v>
      </c>
      <c r="J36">
        <f t="shared" si="19"/>
        <v>1.785945775578301</v>
      </c>
      <c r="K36">
        <f t="shared" si="20"/>
        <v>1.3394593316837258</v>
      </c>
      <c r="L36">
        <f t="shared" si="2"/>
        <v>1.7435461199973117</v>
      </c>
      <c r="M36">
        <f t="shared" si="3"/>
        <v>0.59385180847108443</v>
      </c>
      <c r="N36">
        <f t="shared" si="4"/>
        <v>0.44538885635331332</v>
      </c>
      <c r="O36">
        <f t="shared" si="5"/>
        <v>1.4999999999999902E-2</v>
      </c>
      <c r="P36">
        <f t="shared" si="6"/>
        <v>1.4999999999999902E-2</v>
      </c>
      <c r="Q36">
        <f t="shared" si="7"/>
        <v>1.4999999999999902E-2</v>
      </c>
      <c r="R36" s="1"/>
      <c r="V36">
        <v>23</v>
      </c>
      <c r="W36">
        <f t="shared" si="21"/>
        <v>1.4083771546098733</v>
      </c>
      <c r="X36">
        <f t="shared" si="22"/>
        <v>0.2749534290062321</v>
      </c>
      <c r="Y36">
        <f t="shared" si="8"/>
        <v>0.38723812799402496</v>
      </c>
      <c r="Z36">
        <f t="shared" si="9"/>
        <v>2.0475257314233119E-2</v>
      </c>
      <c r="AA36">
        <f t="shared" si="23"/>
        <v>4.8280655169430622</v>
      </c>
      <c r="AB36">
        <f t="shared" si="24"/>
        <v>1.7350843963955034</v>
      </c>
      <c r="AC36">
        <f t="shared" si="25"/>
        <v>1.3013132972966275</v>
      </c>
      <c r="AD36">
        <f t="shared" si="10"/>
        <v>1.8696110526135359</v>
      </c>
      <c r="AE36">
        <f t="shared" si="11"/>
        <v>0.67189083357183743</v>
      </c>
      <c r="AF36">
        <f t="shared" si="12"/>
        <v>0.50391812517887813</v>
      </c>
      <c r="AG36">
        <f t="shared" si="13"/>
        <v>1.964719269947901E-2</v>
      </c>
      <c r="AH36">
        <f t="shared" si="14"/>
        <v>2.0185358232559958E-2</v>
      </c>
      <c r="AI36">
        <f t="shared" si="15"/>
        <v>2.0185358232559958E-2</v>
      </c>
    </row>
    <row r="37" spans="4:35" x14ac:dyDescent="0.25">
      <c r="D37">
        <v>24</v>
      </c>
      <c r="E37">
        <f t="shared" si="16"/>
        <v>1.4295028119290214</v>
      </c>
      <c r="F37">
        <f t="shared" si="17"/>
        <v>0.23609720339459955</v>
      </c>
      <c r="G37">
        <f t="shared" si="0"/>
        <v>0.33750161614115815</v>
      </c>
      <c r="H37">
        <f t="shared" si="1"/>
        <v>1.4999999999999979E-2</v>
      </c>
      <c r="I37">
        <f t="shared" si="18"/>
        <v>5.2435284074524393</v>
      </c>
      <c r="J37">
        <f t="shared" si="19"/>
        <v>1.785945775578301</v>
      </c>
      <c r="K37">
        <f t="shared" si="20"/>
        <v>1.3394593316837258</v>
      </c>
      <c r="L37">
        <f t="shared" si="2"/>
        <v>1.7696993117972715</v>
      </c>
      <c r="M37">
        <f t="shared" si="3"/>
        <v>0.60275958559815068</v>
      </c>
      <c r="N37">
        <f t="shared" si="4"/>
        <v>0.45206968919861307</v>
      </c>
      <c r="O37">
        <f t="shared" si="5"/>
        <v>1.4999999999999902E-2</v>
      </c>
      <c r="P37">
        <f t="shared" si="6"/>
        <v>1.4999999999999902E-2</v>
      </c>
      <c r="Q37">
        <f t="shared" si="7"/>
        <v>1.4999999999999902E-2</v>
      </c>
      <c r="R37" s="1"/>
      <c r="V37">
        <v>24</v>
      </c>
      <c r="W37">
        <f t="shared" si="21"/>
        <v>1.4295028119290214</v>
      </c>
      <c r="X37">
        <f t="shared" si="22"/>
        <v>0.27643662188627138</v>
      </c>
      <c r="Y37">
        <f t="shared" si="8"/>
        <v>0.39516692830658462</v>
      </c>
      <c r="Z37">
        <f t="shared" si="9"/>
        <v>2.0387323711856743E-2</v>
      </c>
      <c r="AA37">
        <f t="shared" si="23"/>
        <v>4.8245635124239525</v>
      </c>
      <c r="AB37">
        <f t="shared" si="24"/>
        <v>1.7346438064280421</v>
      </c>
      <c r="AC37">
        <f t="shared" si="25"/>
        <v>1.3009828548210316</v>
      </c>
      <c r="AD37">
        <f t="shared" si="10"/>
        <v>1.9065079436246002</v>
      </c>
      <c r="AE37">
        <f t="shared" si="11"/>
        <v>0.68547386469221117</v>
      </c>
      <c r="AF37">
        <f t="shared" si="12"/>
        <v>0.51410539851915837</v>
      </c>
      <c r="AG37">
        <f t="shared" si="13"/>
        <v>1.9689157287353876E-2</v>
      </c>
      <c r="AH37">
        <f t="shared" si="14"/>
        <v>2.0142911104745531E-2</v>
      </c>
      <c r="AI37">
        <f t="shared" si="15"/>
        <v>2.0142911104745531E-2</v>
      </c>
    </row>
    <row r="38" spans="4:35" x14ac:dyDescent="0.25">
      <c r="D38">
        <v>25</v>
      </c>
      <c r="E38">
        <f t="shared" si="16"/>
        <v>1.4509453541079567</v>
      </c>
      <c r="F38">
        <f t="shared" si="17"/>
        <v>0.23609720339459958</v>
      </c>
      <c r="G38">
        <f t="shared" si="0"/>
        <v>0.34256414038327554</v>
      </c>
      <c r="H38">
        <f t="shared" si="1"/>
        <v>1.4999999999999979E-2</v>
      </c>
      <c r="I38">
        <f t="shared" si="18"/>
        <v>5.2435284074524393</v>
      </c>
      <c r="J38">
        <f t="shared" si="19"/>
        <v>1.785945775578301</v>
      </c>
      <c r="K38">
        <f t="shared" si="20"/>
        <v>1.3394593316837258</v>
      </c>
      <c r="L38">
        <f t="shared" si="2"/>
        <v>1.7962448014742307</v>
      </c>
      <c r="M38">
        <f t="shared" si="3"/>
        <v>0.61180097938212308</v>
      </c>
      <c r="N38">
        <f t="shared" si="4"/>
        <v>0.45885073453659225</v>
      </c>
      <c r="O38">
        <f t="shared" si="5"/>
        <v>1.4999999999999902E-2</v>
      </c>
      <c r="P38">
        <f t="shared" si="6"/>
        <v>1.4999999999999902E-2</v>
      </c>
      <c r="Q38">
        <f t="shared" si="7"/>
        <v>1.4999999999999902E-2</v>
      </c>
      <c r="R38" s="1"/>
      <c r="V38">
        <v>25</v>
      </c>
      <c r="W38">
        <f t="shared" si="21"/>
        <v>1.4509453541079567</v>
      </c>
      <c r="X38">
        <f t="shared" si="22"/>
        <v>0.27790386678076745</v>
      </c>
      <c r="Y38">
        <f t="shared" si="8"/>
        <v>0.40322332439419106</v>
      </c>
      <c r="Z38">
        <f t="shared" si="9"/>
        <v>2.0301167232922968E-2</v>
      </c>
      <c r="AA38">
        <f t="shared" si="23"/>
        <v>4.8216695817420536</v>
      </c>
      <c r="AB38">
        <f t="shared" si="24"/>
        <v>1.7342795618180284</v>
      </c>
      <c r="AC38">
        <f t="shared" si="25"/>
        <v>1.3007096713635213</v>
      </c>
      <c r="AD38">
        <f t="shared" si="10"/>
        <v>1.9442096378803797</v>
      </c>
      <c r="AE38">
        <f t="shared" si="11"/>
        <v>0.69930197034516639</v>
      </c>
      <c r="AF38">
        <f t="shared" si="12"/>
        <v>0.52447647775887485</v>
      </c>
      <c r="AG38">
        <f t="shared" si="13"/>
        <v>1.9723873260691249E-2</v>
      </c>
      <c r="AH38">
        <f t="shared" si="14"/>
        <v>2.0099077176092051E-2</v>
      </c>
      <c r="AI38">
        <f t="shared" si="15"/>
        <v>2.0099077176092051E-2</v>
      </c>
    </row>
    <row r="39" spans="4:35" x14ac:dyDescent="0.25">
      <c r="D39">
        <v>26</v>
      </c>
      <c r="E39">
        <f t="shared" si="16"/>
        <v>1.472709534419576</v>
      </c>
      <c r="F39">
        <f t="shared" si="17"/>
        <v>0.23609720339459961</v>
      </c>
      <c r="G39">
        <f t="shared" si="0"/>
        <v>0.34770260248902474</v>
      </c>
      <c r="H39">
        <f t="shared" si="1"/>
        <v>1.4999999999999975E-2</v>
      </c>
      <c r="I39">
        <f t="shared" si="18"/>
        <v>5.2435284074524393</v>
      </c>
      <c r="J39">
        <f t="shared" si="19"/>
        <v>1.785945775578301</v>
      </c>
      <c r="K39">
        <f t="shared" si="20"/>
        <v>1.3394593316837258</v>
      </c>
      <c r="L39">
        <f t="shared" si="2"/>
        <v>1.8231884734963444</v>
      </c>
      <c r="M39">
        <f t="shared" si="3"/>
        <v>0.62097799407285503</v>
      </c>
      <c r="N39">
        <f t="shared" si="4"/>
        <v>0.46573349555464122</v>
      </c>
      <c r="O39">
        <f t="shared" si="5"/>
        <v>1.4999999999999902E-2</v>
      </c>
      <c r="P39">
        <f t="shared" si="6"/>
        <v>1.4999999999999902E-2</v>
      </c>
      <c r="Q39">
        <f t="shared" si="7"/>
        <v>1.4999999999999902E-2</v>
      </c>
      <c r="R39" s="1"/>
      <c r="V39">
        <v>26</v>
      </c>
      <c r="W39">
        <f t="shared" si="21"/>
        <v>1.472709534419576</v>
      </c>
      <c r="X39">
        <f t="shared" si="22"/>
        <v>0.2793553100048865</v>
      </c>
      <c r="Y39">
        <f t="shared" si="8"/>
        <v>0.41140922853493272</v>
      </c>
      <c r="Z39">
        <f t="shared" si="9"/>
        <v>2.0216740462894019E-2</v>
      </c>
      <c r="AA39">
        <f t="shared" si="23"/>
        <v>4.8193402308282263</v>
      </c>
      <c r="AB39">
        <f t="shared" si="24"/>
        <v>1.7339862748105643</v>
      </c>
      <c r="AC39">
        <f t="shared" si="25"/>
        <v>1.3004897061079232</v>
      </c>
      <c r="AD39">
        <f t="shared" si="10"/>
        <v>1.9827210464124052</v>
      </c>
      <c r="AE39">
        <f t="shared" si="11"/>
        <v>0.71337795560997608</v>
      </c>
      <c r="AF39">
        <f t="shared" si="12"/>
        <v>0.53503346670748209</v>
      </c>
      <c r="AG39">
        <f t="shared" si="13"/>
        <v>1.9751841443921059E-2</v>
      </c>
      <c r="AH39">
        <f t="shared" si="14"/>
        <v>2.0054001702477509E-2</v>
      </c>
      <c r="AI39">
        <f t="shared" si="15"/>
        <v>2.0054001702477509E-2</v>
      </c>
    </row>
    <row r="40" spans="4:35" x14ac:dyDescent="0.25">
      <c r="D40">
        <v>27</v>
      </c>
      <c r="E40">
        <f t="shared" si="16"/>
        <v>1.4948001774358695</v>
      </c>
      <c r="F40">
        <f t="shared" si="17"/>
        <v>0.23609720339459964</v>
      </c>
      <c r="G40">
        <f t="shared" si="0"/>
        <v>0.35291814152636009</v>
      </c>
      <c r="H40">
        <f t="shared" si="1"/>
        <v>1.4999999999999975E-2</v>
      </c>
      <c r="I40">
        <f t="shared" si="18"/>
        <v>5.2435284074524393</v>
      </c>
      <c r="J40">
        <f t="shared" si="19"/>
        <v>1.785945775578301</v>
      </c>
      <c r="K40">
        <f t="shared" si="20"/>
        <v>1.3394593316837258</v>
      </c>
      <c r="L40">
        <f t="shared" si="2"/>
        <v>1.8505363005987896</v>
      </c>
      <c r="M40">
        <f t="shared" si="3"/>
        <v>0.63029266398394779</v>
      </c>
      <c r="N40">
        <f t="shared" si="4"/>
        <v>0.47271949798796081</v>
      </c>
      <c r="O40">
        <f t="shared" si="5"/>
        <v>1.4999999999999902E-2</v>
      </c>
      <c r="P40">
        <f t="shared" si="6"/>
        <v>1.4999999999999902E-2</v>
      </c>
      <c r="Q40">
        <f t="shared" si="7"/>
        <v>1.4999999999999902E-2</v>
      </c>
      <c r="R40" s="1"/>
      <c r="V40">
        <v>27</v>
      </c>
      <c r="W40">
        <f t="shared" si="21"/>
        <v>1.4948001774358695</v>
      </c>
      <c r="X40">
        <f t="shared" si="22"/>
        <v>0.28079109734402624</v>
      </c>
      <c r="Y40">
        <f t="shared" si="8"/>
        <v>0.41972658213226294</v>
      </c>
      <c r="Z40">
        <f t="shared" si="9"/>
        <v>2.0133997631665065E-2</v>
      </c>
      <c r="AA40">
        <f t="shared" si="23"/>
        <v>4.8175348398753419</v>
      </c>
      <c r="AB40">
        <f t="shared" si="24"/>
        <v>1.7337588958602583</v>
      </c>
      <c r="AC40">
        <f t="shared" si="25"/>
        <v>1.3003191718951936</v>
      </c>
      <c r="AD40">
        <f t="shared" si="10"/>
        <v>2.0220474326439759</v>
      </c>
      <c r="AE40">
        <f t="shared" si="11"/>
        <v>0.72770469560083217</v>
      </c>
      <c r="AF40">
        <f t="shared" si="12"/>
        <v>0.54577852170062413</v>
      </c>
      <c r="AG40">
        <f t="shared" si="13"/>
        <v>1.9773533862672998E-2</v>
      </c>
      <c r="AH40">
        <f t="shared" si="14"/>
        <v>2.0007820821401623E-2</v>
      </c>
      <c r="AI40">
        <f t="shared" si="15"/>
        <v>2.0007820821401623E-2</v>
      </c>
    </row>
    <row r="41" spans="4:35" x14ac:dyDescent="0.25">
      <c r="D41">
        <v>28</v>
      </c>
      <c r="E41">
        <f t="shared" si="16"/>
        <v>1.5172221800974073</v>
      </c>
      <c r="F41">
        <f t="shared" si="17"/>
        <v>0.23609720339459966</v>
      </c>
      <c r="G41">
        <f t="shared" si="0"/>
        <v>0.35821191364925548</v>
      </c>
      <c r="H41">
        <f t="shared" si="1"/>
        <v>1.4999999999999975E-2</v>
      </c>
      <c r="I41">
        <f t="shared" si="18"/>
        <v>5.2435284074524393</v>
      </c>
      <c r="J41">
        <f t="shared" si="19"/>
        <v>1.785945775578301</v>
      </c>
      <c r="K41">
        <f t="shared" si="20"/>
        <v>1.3394593316837258</v>
      </c>
      <c r="L41">
        <f t="shared" si="2"/>
        <v>1.8782943451077714</v>
      </c>
      <c r="M41">
        <f t="shared" si="3"/>
        <v>0.63974705394370701</v>
      </c>
      <c r="N41">
        <f t="shared" si="4"/>
        <v>0.47981029045778023</v>
      </c>
      <c r="O41">
        <f t="shared" si="5"/>
        <v>1.4999999999999902E-2</v>
      </c>
      <c r="P41">
        <f t="shared" si="6"/>
        <v>1.4999999999999902E-2</v>
      </c>
      <c r="Q41">
        <f t="shared" si="7"/>
        <v>1.4999999999999902E-2</v>
      </c>
      <c r="R41" s="1"/>
      <c r="V41">
        <v>28</v>
      </c>
      <c r="W41">
        <f t="shared" si="21"/>
        <v>1.5172221800974073</v>
      </c>
      <c r="X41">
        <f t="shared" si="22"/>
        <v>0.28221137402260443</v>
      </c>
      <c r="Y41">
        <f t="shared" si="8"/>
        <v>0.42817735614286073</v>
      </c>
      <c r="Z41">
        <f t="shared" si="9"/>
        <v>2.0052894542807662E-2</v>
      </c>
      <c r="AA41">
        <f t="shared" si="23"/>
        <v>4.8162154673049189</v>
      </c>
      <c r="AB41">
        <f t="shared" si="24"/>
        <v>1.7335926931914905</v>
      </c>
      <c r="AC41">
        <f t="shared" si="25"/>
        <v>1.3001945198936178</v>
      </c>
      <c r="AD41">
        <f t="shared" si="10"/>
        <v>2.0621944054049726</v>
      </c>
      <c r="AE41">
        <f t="shared" si="11"/>
        <v>0.74228513599931389</v>
      </c>
      <c r="AF41">
        <f t="shared" si="12"/>
        <v>0.55671385199948542</v>
      </c>
      <c r="AG41">
        <f t="shared" si="13"/>
        <v>1.9789395081417416E-2</v>
      </c>
      <c r="AH41">
        <f t="shared" si="14"/>
        <v>1.9960661987596717E-2</v>
      </c>
      <c r="AI41">
        <f t="shared" si="15"/>
        <v>1.9960661987596717E-2</v>
      </c>
    </row>
    <row r="42" spans="4:35" x14ac:dyDescent="0.25">
      <c r="D42">
        <v>29</v>
      </c>
      <c r="E42">
        <f t="shared" si="16"/>
        <v>1.5399805127988682</v>
      </c>
      <c r="F42">
        <f t="shared" si="17"/>
        <v>0.23609720339459969</v>
      </c>
      <c r="G42">
        <f t="shared" si="0"/>
        <v>0.36358509235399433</v>
      </c>
      <c r="H42">
        <f t="shared" si="1"/>
        <v>1.4999999999999975E-2</v>
      </c>
      <c r="I42">
        <f t="shared" si="18"/>
        <v>5.2435284074524393</v>
      </c>
      <c r="J42">
        <f t="shared" si="19"/>
        <v>1.785945775578301</v>
      </c>
      <c r="K42">
        <f t="shared" si="20"/>
        <v>1.3394593316837258</v>
      </c>
      <c r="L42">
        <f t="shared" si="2"/>
        <v>1.9064687602843879</v>
      </c>
      <c r="M42">
        <f t="shared" si="3"/>
        <v>0.64934325975286267</v>
      </c>
      <c r="N42">
        <f t="shared" si="4"/>
        <v>0.48700744481464697</v>
      </c>
      <c r="O42">
        <f t="shared" si="5"/>
        <v>1.4999999999999902E-2</v>
      </c>
      <c r="P42">
        <f t="shared" si="6"/>
        <v>1.4999999999999902E-2</v>
      </c>
      <c r="Q42">
        <f t="shared" si="7"/>
        <v>1.4999999999999902E-2</v>
      </c>
      <c r="R42" s="1"/>
      <c r="V42">
        <v>29</v>
      </c>
      <c r="W42">
        <f t="shared" si="21"/>
        <v>1.5399805127988682</v>
      </c>
      <c r="X42">
        <f t="shared" si="22"/>
        <v>0.28361628467454247</v>
      </c>
      <c r="Y42">
        <f t="shared" si="8"/>
        <v>0.43676355151121171</v>
      </c>
      <c r="Z42">
        <f t="shared" si="9"/>
        <v>1.9973388506437522E-2</v>
      </c>
      <c r="AA42">
        <f t="shared" si="23"/>
        <v>4.8153466681877566</v>
      </c>
      <c r="AB42">
        <f t="shared" si="24"/>
        <v>1.7334832335457779</v>
      </c>
      <c r="AC42">
        <f t="shared" si="25"/>
        <v>1.3001124251593335</v>
      </c>
      <c r="AD42">
        <f t="shared" si="10"/>
        <v>2.1031679125553651</v>
      </c>
      <c r="AE42">
        <f t="shared" si="11"/>
        <v>0.75712229356859317</v>
      </c>
      <c r="AF42">
        <f t="shared" si="12"/>
        <v>0.56784172017644496</v>
      </c>
      <c r="AG42">
        <f t="shared" si="13"/>
        <v>1.9799843516583371E-2</v>
      </c>
      <c r="AH42">
        <f t="shared" si="14"/>
        <v>1.9912644400854163E-2</v>
      </c>
      <c r="AI42">
        <f t="shared" si="15"/>
        <v>1.9912644400854163E-2</v>
      </c>
    </row>
    <row r="43" spans="4:35" x14ac:dyDescent="0.25">
      <c r="D43">
        <v>30</v>
      </c>
      <c r="E43">
        <f t="shared" si="16"/>
        <v>1.5630802204908509</v>
      </c>
      <c r="F43">
        <f t="shared" si="17"/>
        <v>0.23609720339459972</v>
      </c>
      <c r="G43">
        <f t="shared" si="0"/>
        <v>0.36903886873930419</v>
      </c>
      <c r="H43">
        <f t="shared" si="1"/>
        <v>1.4999999999999975E-2</v>
      </c>
      <c r="I43">
        <f t="shared" si="18"/>
        <v>5.2435284074524393</v>
      </c>
      <c r="J43">
        <f t="shared" si="19"/>
        <v>1.785945775578301</v>
      </c>
      <c r="K43">
        <f t="shared" si="20"/>
        <v>1.3394593316837258</v>
      </c>
      <c r="L43">
        <f t="shared" si="2"/>
        <v>1.9350657916886536</v>
      </c>
      <c r="M43">
        <f t="shared" si="3"/>
        <v>0.65908340864915549</v>
      </c>
      <c r="N43">
        <f t="shared" si="4"/>
        <v>0.49431255648686662</v>
      </c>
      <c r="O43">
        <f t="shared" si="5"/>
        <v>1.4999999999999902E-2</v>
      </c>
      <c r="P43">
        <f t="shared" si="6"/>
        <v>1.4999999999999902E-2</v>
      </c>
      <c r="Q43">
        <f t="shared" si="7"/>
        <v>1.4999999999999902E-2</v>
      </c>
      <c r="R43" s="1"/>
      <c r="V43">
        <v>30</v>
      </c>
      <c r="W43">
        <f t="shared" si="21"/>
        <v>1.5630802204908509</v>
      </c>
      <c r="X43">
        <f t="shared" si="22"/>
        <v>0.28500597331536898</v>
      </c>
      <c r="Y43">
        <f t="shared" si="8"/>
        <v>0.44548719961099653</v>
      </c>
      <c r="Z43">
        <f t="shared" si="9"/>
        <v>1.9895438275492061E-2</v>
      </c>
      <c r="AA43">
        <f t="shared" si="23"/>
        <v>4.814895325935864</v>
      </c>
      <c r="AB43">
        <f t="shared" si="24"/>
        <v>1.7334263640532568</v>
      </c>
      <c r="AC43">
        <f t="shared" si="25"/>
        <v>1.3000697730399426</v>
      </c>
      <c r="AD43">
        <f t="shared" si="10"/>
        <v>2.1449742351712446</v>
      </c>
      <c r="AE43">
        <f t="shared" si="11"/>
        <v>0.77221925665395719</v>
      </c>
      <c r="AF43">
        <f t="shared" si="12"/>
        <v>0.57916444249046783</v>
      </c>
      <c r="AG43">
        <f t="shared" si="13"/>
        <v>1.9805272719775058E-2</v>
      </c>
      <c r="AH43">
        <f t="shared" si="14"/>
        <v>1.9863879424218744E-2</v>
      </c>
      <c r="AI43">
        <f t="shared" si="15"/>
        <v>1.9863879424218744E-2</v>
      </c>
    </row>
    <row r="44" spans="4:35" x14ac:dyDescent="0.25">
      <c r="D44">
        <v>31</v>
      </c>
      <c r="E44">
        <f t="shared" si="16"/>
        <v>1.5865264237982135</v>
      </c>
      <c r="F44">
        <f t="shared" si="17"/>
        <v>0.23609720339459975</v>
      </c>
      <c r="G44">
        <f t="shared" si="0"/>
        <v>0.37457445177039378</v>
      </c>
      <c r="H44">
        <f t="shared" si="1"/>
        <v>1.4999999999999972E-2</v>
      </c>
      <c r="I44">
        <f t="shared" si="18"/>
        <v>5.2435284074524393</v>
      </c>
      <c r="J44">
        <f t="shared" si="19"/>
        <v>1.785945775578301</v>
      </c>
      <c r="K44">
        <f t="shared" si="20"/>
        <v>1.3394593316837258</v>
      </c>
      <c r="L44">
        <f t="shared" si="2"/>
        <v>1.9640917785639835</v>
      </c>
      <c r="M44">
        <f t="shared" si="3"/>
        <v>0.66896965977889278</v>
      </c>
      <c r="N44">
        <f t="shared" si="4"/>
        <v>0.50172724483416964</v>
      </c>
      <c r="O44">
        <f t="shared" si="5"/>
        <v>1.4999999999999902E-2</v>
      </c>
      <c r="P44">
        <f t="shared" si="6"/>
        <v>1.4999999999999902E-2</v>
      </c>
      <c r="Q44">
        <f t="shared" si="7"/>
        <v>1.4999999999999902E-2</v>
      </c>
      <c r="R44" s="1"/>
      <c r="V44">
        <v>31</v>
      </c>
      <c r="W44">
        <f t="shared" si="21"/>
        <v>1.5865264237982135</v>
      </c>
      <c r="X44">
        <f t="shared" si="22"/>
        <v>0.2863805833158734</v>
      </c>
      <c r="Y44">
        <f t="shared" si="8"/>
        <v>0.45435036269337897</v>
      </c>
      <c r="Z44">
        <f t="shared" si="9"/>
        <v>1.9819003985217243E-2</v>
      </c>
      <c r="AA44">
        <f t="shared" si="23"/>
        <v>4.8148304961910382</v>
      </c>
      <c r="AB44">
        <f t="shared" si="24"/>
        <v>1.7334181951678391</v>
      </c>
      <c r="AC44">
        <f t="shared" si="25"/>
        <v>1.3000636463758792</v>
      </c>
      <c r="AD44">
        <f t="shared" si="10"/>
        <v>2.1876199822515399</v>
      </c>
      <c r="AE44">
        <f t="shared" si="11"/>
        <v>0.78757918567381013</v>
      </c>
      <c r="AF44">
        <f t="shared" si="12"/>
        <v>0.59068438925535749</v>
      </c>
      <c r="AG44">
        <f t="shared" si="13"/>
        <v>1.9806052626787363E-2</v>
      </c>
      <c r="AH44">
        <f t="shared" si="14"/>
        <v>1.9814470991057265E-2</v>
      </c>
      <c r="AI44">
        <f t="shared" si="15"/>
        <v>1.9814470991057265E-2</v>
      </c>
    </row>
    <row r="45" spans="4:35" x14ac:dyDescent="0.25">
      <c r="D45">
        <v>32</v>
      </c>
      <c r="E45">
        <f t="shared" si="16"/>
        <v>1.6103243201551867</v>
      </c>
      <c r="F45">
        <f t="shared" si="17"/>
        <v>0.23609720339459978</v>
      </c>
      <c r="G45">
        <f t="shared" si="0"/>
        <v>0.38019306854694973</v>
      </c>
      <c r="H45">
        <f t="shared" si="1"/>
        <v>1.4999999999999972E-2</v>
      </c>
      <c r="I45">
        <f t="shared" si="18"/>
        <v>5.2435284074524393</v>
      </c>
      <c r="J45">
        <f t="shared" si="19"/>
        <v>1.785945775578301</v>
      </c>
      <c r="K45">
        <f t="shared" si="20"/>
        <v>1.3394593316837258</v>
      </c>
      <c r="L45">
        <f t="shared" si="2"/>
        <v>1.9935531552424435</v>
      </c>
      <c r="M45">
        <f t="shared" si="3"/>
        <v>0.67900420467557632</v>
      </c>
      <c r="N45">
        <f t="shared" si="4"/>
        <v>0.50925315350668221</v>
      </c>
      <c r="O45">
        <f t="shared" si="5"/>
        <v>1.4999999999999902E-2</v>
      </c>
      <c r="P45">
        <f t="shared" si="6"/>
        <v>1.4999999999999902E-2</v>
      </c>
      <c r="Q45">
        <f t="shared" si="7"/>
        <v>1.4999999999999902E-2</v>
      </c>
      <c r="R45" s="1"/>
      <c r="V45">
        <v>32</v>
      </c>
      <c r="W45">
        <f t="shared" si="21"/>
        <v>1.6103243201551867</v>
      </c>
      <c r="X45">
        <f t="shared" si="22"/>
        <v>0.28774025737724096</v>
      </c>
      <c r="Y45">
        <f t="shared" si="8"/>
        <v>0.46335513434228398</v>
      </c>
      <c r="Z45">
        <f t="shared" si="9"/>
        <v>1.9744047095676846E-2</v>
      </c>
      <c r="AA45">
        <f t="shared" si="23"/>
        <v>4.8151232619325723</v>
      </c>
      <c r="AB45">
        <f t="shared" si="24"/>
        <v>1.7334550846081533</v>
      </c>
      <c r="AC45">
        <f t="shared" si="25"/>
        <v>1.3000913134561149</v>
      </c>
      <c r="AD45">
        <f t="shared" si="10"/>
        <v>2.2311120859074238</v>
      </c>
      <c r="AE45">
        <f t="shared" si="11"/>
        <v>0.80320531360492609</v>
      </c>
      <c r="AF45">
        <f t="shared" si="12"/>
        <v>0.60240398520369454</v>
      </c>
      <c r="AG45">
        <f t="shared" si="13"/>
        <v>1.980253076906191E-2</v>
      </c>
      <c r="AH45">
        <f t="shared" si="14"/>
        <v>1.9764515999842969E-2</v>
      </c>
      <c r="AI45">
        <f t="shared" si="15"/>
        <v>1.9764515999842969E-2</v>
      </c>
    </row>
    <row r="46" spans="4:35" x14ac:dyDescent="0.25">
      <c r="D46">
        <v>33</v>
      </c>
      <c r="E46">
        <f t="shared" si="16"/>
        <v>1.6344791849575142</v>
      </c>
      <c r="F46">
        <f t="shared" si="17"/>
        <v>0.2360972033945998</v>
      </c>
      <c r="G46">
        <f t="shared" si="0"/>
        <v>0.38589596457515396</v>
      </c>
      <c r="H46">
        <f t="shared" si="1"/>
        <v>1.4999999999999972E-2</v>
      </c>
      <c r="I46">
        <f t="shared" si="18"/>
        <v>5.2435284074524393</v>
      </c>
      <c r="J46">
        <f t="shared" si="19"/>
        <v>1.785945775578301</v>
      </c>
      <c r="K46">
        <f t="shared" si="20"/>
        <v>1.3394593316837258</v>
      </c>
      <c r="L46">
        <f t="shared" si="2"/>
        <v>2.0234564525710801</v>
      </c>
      <c r="M46">
        <f t="shared" si="3"/>
        <v>0.68918926774570988</v>
      </c>
      <c r="N46">
        <f t="shared" si="4"/>
        <v>0.51689195080928241</v>
      </c>
      <c r="O46">
        <f t="shared" si="5"/>
        <v>1.4999999999999902E-2</v>
      </c>
      <c r="P46">
        <f t="shared" si="6"/>
        <v>1.4999999999999902E-2</v>
      </c>
      <c r="Q46">
        <f t="shared" si="7"/>
        <v>1.4999999999999902E-2</v>
      </c>
      <c r="R46" s="1"/>
      <c r="V46">
        <v>33</v>
      </c>
      <c r="W46">
        <f t="shared" si="21"/>
        <v>1.6344791849575142</v>
      </c>
      <c r="X46">
        <f t="shared" si="22"/>
        <v>0.28908513750760534</v>
      </c>
      <c r="Y46">
        <f t="shared" si="8"/>
        <v>0.4725036399367617</v>
      </c>
      <c r="Z46">
        <f t="shared" si="9"/>
        <v>1.9670530337109405E-2</v>
      </c>
      <c r="AA46">
        <f t="shared" si="23"/>
        <v>4.815746598914048</v>
      </c>
      <c r="AB46">
        <f t="shared" si="24"/>
        <v>1.7335336222489093</v>
      </c>
      <c r="AC46">
        <f t="shared" si="25"/>
        <v>1.3001502166866818</v>
      </c>
      <c r="AD46">
        <f t="shared" si="10"/>
        <v>2.2754577969999681</v>
      </c>
      <c r="AE46">
        <f t="shared" si="11"/>
        <v>0.81910094646536891</v>
      </c>
      <c r="AF46">
        <f t="shared" si="12"/>
        <v>0.61432570984902657</v>
      </c>
      <c r="AG46">
        <f t="shared" si="13"/>
        <v>1.9795033445043853E-2</v>
      </c>
      <c r="AH46">
        <f t="shared" si="14"/>
        <v>1.9714104695776058E-2</v>
      </c>
      <c r="AI46">
        <f t="shared" si="15"/>
        <v>1.9714104695776058E-2</v>
      </c>
    </row>
    <row r="47" spans="4:35" x14ac:dyDescent="0.25">
      <c r="D47">
        <v>34</v>
      </c>
      <c r="E47">
        <f t="shared" si="16"/>
        <v>1.6589963727318768</v>
      </c>
      <c r="F47">
        <f t="shared" si="17"/>
        <v>0.23609720339459983</v>
      </c>
      <c r="G47">
        <f t="shared" si="0"/>
        <v>0.3916844040437813</v>
      </c>
      <c r="H47">
        <f t="shared" si="1"/>
        <v>1.4999999999999968E-2</v>
      </c>
      <c r="I47">
        <f t="shared" si="18"/>
        <v>5.2435284074524393</v>
      </c>
      <c r="J47">
        <f t="shared" si="19"/>
        <v>1.785945775578301</v>
      </c>
      <c r="K47">
        <f t="shared" si="20"/>
        <v>1.3394593316837258</v>
      </c>
      <c r="L47">
        <f t="shared" si="2"/>
        <v>2.0538082993596465</v>
      </c>
      <c r="M47">
        <f t="shared" si="3"/>
        <v>0.69952710676189567</v>
      </c>
      <c r="N47">
        <f t="shared" si="4"/>
        <v>0.52464533007142167</v>
      </c>
      <c r="O47">
        <f t="shared" si="5"/>
        <v>1.4999999999999902E-2</v>
      </c>
      <c r="P47">
        <f t="shared" si="6"/>
        <v>1.4999999999999902E-2</v>
      </c>
      <c r="Q47">
        <f t="shared" si="7"/>
        <v>1.4999999999999902E-2</v>
      </c>
      <c r="R47" s="1"/>
      <c r="V47">
        <v>34</v>
      </c>
      <c r="W47">
        <f t="shared" si="21"/>
        <v>1.6589963727318768</v>
      </c>
      <c r="X47">
        <f t="shared" si="22"/>
        <v>0.29041536499995679</v>
      </c>
      <c r="Y47">
        <f t="shared" si="8"/>
        <v>0.48179803712053237</v>
      </c>
      <c r="Z47">
        <f t="shared" si="9"/>
        <v>1.9598417657969772E-2</v>
      </c>
      <c r="AA47">
        <f t="shared" si="23"/>
        <v>4.8166752506179904</v>
      </c>
      <c r="AB47">
        <f t="shared" si="24"/>
        <v>1.7336506159098384</v>
      </c>
      <c r="AC47">
        <f t="shared" si="25"/>
        <v>1.3002379619323787</v>
      </c>
      <c r="AD47">
        <f t="shared" si="10"/>
        <v>2.320664681194796</v>
      </c>
      <c r="AE47">
        <f t="shared" si="11"/>
        <v>0.83526946379816214</v>
      </c>
      <c r="AF47">
        <f t="shared" si="12"/>
        <v>0.62645209784862155</v>
      </c>
      <c r="AG47">
        <f t="shared" si="13"/>
        <v>1.9783866849610199E-2</v>
      </c>
      <c r="AH47">
        <f t="shared" si="14"/>
        <v>1.9663321038601467E-2</v>
      </c>
      <c r="AI47">
        <f t="shared" si="15"/>
        <v>1.9663321038601467E-2</v>
      </c>
    </row>
    <row r="48" spans="4:35" x14ac:dyDescent="0.25">
      <c r="D48">
        <v>35</v>
      </c>
      <c r="E48">
        <f t="shared" si="16"/>
        <v>1.6838813183228549</v>
      </c>
      <c r="F48">
        <f t="shared" si="17"/>
        <v>0.23609720339459986</v>
      </c>
      <c r="G48">
        <f t="shared" si="0"/>
        <v>0.39755967010443805</v>
      </c>
      <c r="H48">
        <f t="shared" si="1"/>
        <v>1.4999999999999968E-2</v>
      </c>
      <c r="I48">
        <f t="shared" si="18"/>
        <v>5.2435284074524393</v>
      </c>
      <c r="J48">
        <f t="shared" si="19"/>
        <v>1.785945775578301</v>
      </c>
      <c r="K48">
        <f t="shared" si="20"/>
        <v>1.3394593316837258</v>
      </c>
      <c r="L48">
        <f t="shared" si="2"/>
        <v>2.0846154238500412</v>
      </c>
      <c r="M48">
        <f t="shared" si="3"/>
        <v>0.7100200133633241</v>
      </c>
      <c r="N48">
        <f t="shared" si="4"/>
        <v>0.53251501002249313</v>
      </c>
      <c r="O48">
        <f t="shared" si="5"/>
        <v>1.4999999999999902E-2</v>
      </c>
      <c r="P48">
        <f t="shared" si="6"/>
        <v>1.4999999999999902E-2</v>
      </c>
      <c r="Q48">
        <f t="shared" si="7"/>
        <v>1.4999999999999902E-2</v>
      </c>
      <c r="R48" s="1"/>
      <c r="V48">
        <v>35</v>
      </c>
      <c r="W48">
        <f t="shared" si="21"/>
        <v>1.6838813183228549</v>
      </c>
      <c r="X48">
        <f t="shared" si="22"/>
        <v>0.29173108041134749</v>
      </c>
      <c r="Y48">
        <f t="shared" si="8"/>
        <v>0.4912405162788106</v>
      </c>
      <c r="Z48">
        <f t="shared" si="9"/>
        <v>1.9527674175502521E-2</v>
      </c>
      <c r="AA48">
        <f t="shared" si="23"/>
        <v>4.8178856119882809</v>
      </c>
      <c r="AB48">
        <f t="shared" si="24"/>
        <v>1.7338030779918427</v>
      </c>
      <c r="AC48">
        <f t="shared" si="25"/>
        <v>1.3003523084938822</v>
      </c>
      <c r="AD48">
        <f t="shared" si="10"/>
        <v>2.3667406154053765</v>
      </c>
      <c r="AE48">
        <f t="shared" si="11"/>
        <v>0.85171431915850371</v>
      </c>
      <c r="AF48">
        <f t="shared" si="12"/>
        <v>0.63878573936887784</v>
      </c>
      <c r="AG48">
        <f t="shared" si="13"/>
        <v>1.9769318160345106E-2</v>
      </c>
      <c r="AH48">
        <f t="shared" si="14"/>
        <v>1.9612243056197576E-2</v>
      </c>
      <c r="AI48">
        <f t="shared" si="15"/>
        <v>1.9612243056197576E-2</v>
      </c>
    </row>
    <row r="49" spans="4:35" x14ac:dyDescent="0.25">
      <c r="D49">
        <v>36</v>
      </c>
      <c r="E49">
        <f t="shared" si="16"/>
        <v>1.7091395380976975</v>
      </c>
      <c r="F49">
        <f t="shared" si="17"/>
        <v>0.23609720339459986</v>
      </c>
      <c r="G49">
        <f t="shared" si="0"/>
        <v>0.40352306515600456</v>
      </c>
      <c r="H49">
        <f t="shared" si="1"/>
        <v>1.4999999999999968E-2</v>
      </c>
      <c r="I49">
        <f t="shared" si="18"/>
        <v>5.2435284074524393</v>
      </c>
      <c r="J49">
        <f t="shared" si="19"/>
        <v>1.785945775578301</v>
      </c>
      <c r="K49">
        <f t="shared" si="20"/>
        <v>1.3394593316837258</v>
      </c>
      <c r="L49">
        <f t="shared" si="2"/>
        <v>2.1158846552077915</v>
      </c>
      <c r="M49">
        <f t="shared" si="3"/>
        <v>0.72067031356377387</v>
      </c>
      <c r="N49">
        <f t="shared" si="4"/>
        <v>0.54050273517283043</v>
      </c>
      <c r="O49">
        <f t="shared" si="5"/>
        <v>1.4999999999999902E-2</v>
      </c>
      <c r="P49">
        <f t="shared" si="6"/>
        <v>1.4999999999999902E-2</v>
      </c>
      <c r="Q49">
        <f t="shared" si="7"/>
        <v>1.4999999999999902E-2</v>
      </c>
      <c r="R49" s="1"/>
      <c r="V49">
        <v>36</v>
      </c>
      <c r="W49">
        <f t="shared" si="21"/>
        <v>1.7091395380976975</v>
      </c>
      <c r="X49">
        <f t="shared" si="22"/>
        <v>0.29303242354333758</v>
      </c>
      <c r="Y49">
        <f t="shared" si="8"/>
        <v>0.50083330102250889</v>
      </c>
      <c r="Z49">
        <f t="shared" si="9"/>
        <v>1.9458266128704563E-2</v>
      </c>
      <c r="AA49">
        <f t="shared" si="23"/>
        <v>4.8193556212643953</v>
      </c>
      <c r="AB49">
        <f t="shared" si="24"/>
        <v>1.7339882129123869</v>
      </c>
      <c r="AC49">
        <f t="shared" si="25"/>
        <v>1.3004911596842903</v>
      </c>
      <c r="AD49">
        <f t="shared" si="10"/>
        <v>2.4136937845992312</v>
      </c>
      <c r="AE49">
        <f t="shared" si="11"/>
        <v>0.8684390406070317</v>
      </c>
      <c r="AF49">
        <f t="shared" si="12"/>
        <v>0.65132928045527383</v>
      </c>
      <c r="AG49">
        <f t="shared" si="13"/>
        <v>1.9751656579958921E-2</v>
      </c>
      <c r="AH49">
        <f t="shared" si="14"/>
        <v>1.9560943183682511E-2</v>
      </c>
      <c r="AI49">
        <f t="shared" si="15"/>
        <v>1.9560943183682511E-2</v>
      </c>
    </row>
    <row r="50" spans="4:35" x14ac:dyDescent="0.25">
      <c r="D50">
        <v>37</v>
      </c>
      <c r="E50">
        <f t="shared" si="16"/>
        <v>1.7347766311691628</v>
      </c>
      <c r="F50">
        <f t="shared" si="17"/>
        <v>0.23609720339459986</v>
      </c>
      <c r="G50">
        <f t="shared" si="0"/>
        <v>0.40957591113334457</v>
      </c>
      <c r="H50">
        <f t="shared" si="1"/>
        <v>1.4999999999999968E-2</v>
      </c>
      <c r="I50">
        <f t="shared" si="18"/>
        <v>5.2435284074524393</v>
      </c>
      <c r="J50">
        <f t="shared" si="19"/>
        <v>1.785945775578301</v>
      </c>
      <c r="K50">
        <f t="shared" si="20"/>
        <v>1.3394593316837258</v>
      </c>
      <c r="L50">
        <f t="shared" si="2"/>
        <v>2.147622925035908</v>
      </c>
      <c r="M50">
        <f t="shared" si="3"/>
        <v>0.7314803682672304</v>
      </c>
      <c r="N50">
        <f t="shared" si="4"/>
        <v>0.5486102762004228</v>
      </c>
      <c r="O50">
        <f t="shared" si="5"/>
        <v>1.4999999999999902E-2</v>
      </c>
      <c r="P50">
        <f t="shared" si="6"/>
        <v>1.4999999999999902E-2</v>
      </c>
      <c r="Q50">
        <f t="shared" si="7"/>
        <v>1.4999999999999902E-2</v>
      </c>
      <c r="R50" s="1"/>
      <c r="V50">
        <v>37</v>
      </c>
      <c r="W50">
        <f t="shared" si="21"/>
        <v>1.7347766311691628</v>
      </c>
      <c r="X50">
        <f t="shared" si="22"/>
        <v>0.29431953342362871</v>
      </c>
      <c r="Y50">
        <f t="shared" si="8"/>
        <v>0.51057864867992242</v>
      </c>
      <c r="Z50">
        <f t="shared" si="9"/>
        <v>1.9390160833543262E-2</v>
      </c>
      <c r="AA50">
        <f t="shared" si="23"/>
        <v>4.8210646592995747</v>
      </c>
      <c r="AB50">
        <f t="shared" si="24"/>
        <v>1.7342034052945421</v>
      </c>
      <c r="AC50">
        <f t="shared" si="25"/>
        <v>1.3006525539709066</v>
      </c>
      <c r="AD50">
        <f t="shared" si="10"/>
        <v>2.4615326789437075</v>
      </c>
      <c r="AE50">
        <f t="shared" si="11"/>
        <v>0.88544723121140712</v>
      </c>
      <c r="AF50">
        <f t="shared" si="12"/>
        <v>0.66408542340855536</v>
      </c>
      <c r="AG50">
        <f t="shared" si="13"/>
        <v>1.9731134334589173E-2</v>
      </c>
      <c r="AH50">
        <f t="shared" si="14"/>
        <v>1.9509488587942769E-2</v>
      </c>
      <c r="AI50">
        <f t="shared" si="15"/>
        <v>1.9509488587942769E-2</v>
      </c>
    </row>
    <row r="51" spans="4:35" x14ac:dyDescent="0.25">
      <c r="D51">
        <v>38</v>
      </c>
      <c r="E51">
        <f t="shared" si="16"/>
        <v>1.7607982806367002</v>
      </c>
      <c r="F51">
        <f t="shared" si="17"/>
        <v>0.23609720339459986</v>
      </c>
      <c r="G51">
        <f t="shared" si="0"/>
        <v>0.4157195498003447</v>
      </c>
      <c r="H51">
        <f t="shared" si="1"/>
        <v>1.4999999999999968E-2</v>
      </c>
      <c r="I51">
        <f t="shared" si="18"/>
        <v>5.2435284074524393</v>
      </c>
      <c r="J51">
        <f t="shared" si="19"/>
        <v>1.785945775578301</v>
      </c>
      <c r="K51">
        <f t="shared" si="20"/>
        <v>1.3394593316837258</v>
      </c>
      <c r="L51">
        <f t="shared" si="2"/>
        <v>2.1798372689114465</v>
      </c>
      <c r="M51">
        <f t="shared" si="3"/>
        <v>0.74245257379123875</v>
      </c>
      <c r="N51">
        <f t="shared" si="4"/>
        <v>0.55683943034342909</v>
      </c>
      <c r="O51">
        <f t="shared" si="5"/>
        <v>1.4999999999999902E-2</v>
      </c>
      <c r="P51">
        <f t="shared" si="6"/>
        <v>1.4999999999999902E-2</v>
      </c>
      <c r="Q51">
        <f t="shared" si="7"/>
        <v>1.4999999999999902E-2</v>
      </c>
      <c r="R51" s="1"/>
      <c r="V51">
        <v>38</v>
      </c>
      <c r="W51">
        <f t="shared" si="21"/>
        <v>1.7607982806367002</v>
      </c>
      <c r="X51">
        <f t="shared" si="22"/>
        <v>0.2955925482888338</v>
      </c>
      <c r="Y51">
        <f t="shared" si="8"/>
        <v>0.52047885079599931</v>
      </c>
      <c r="Z51">
        <f t="shared" si="9"/>
        <v>1.9323326640304887E-2</v>
      </c>
      <c r="AA51">
        <f t="shared" si="23"/>
        <v>4.822993455797528</v>
      </c>
      <c r="AB51">
        <f t="shared" si="24"/>
        <v>1.7344462088663783</v>
      </c>
      <c r="AC51">
        <f t="shared" si="25"/>
        <v>1.3008346566497837</v>
      </c>
      <c r="AD51">
        <f t="shared" si="10"/>
        <v>2.5102660912701227</v>
      </c>
      <c r="AE51">
        <f t="shared" si="11"/>
        <v>0.90274256955825039</v>
      </c>
      <c r="AF51">
        <f t="shared" si="12"/>
        <v>0.67705692716868782</v>
      </c>
      <c r="AG51">
        <f t="shared" si="13"/>
        <v>1.9707987628085455E-2</v>
      </c>
      <c r="AH51">
        <f t="shared" si="14"/>
        <v>1.9457941477604601E-2</v>
      </c>
      <c r="AI51">
        <f t="shared" si="15"/>
        <v>1.9457941477604601E-2</v>
      </c>
    </row>
    <row r="52" spans="4:35" x14ac:dyDescent="0.25">
      <c r="D52">
        <v>39</v>
      </c>
      <c r="E52">
        <f t="shared" si="16"/>
        <v>1.7872102548462505</v>
      </c>
      <c r="F52">
        <f t="shared" si="17"/>
        <v>0.23609720339459986</v>
      </c>
      <c r="G52">
        <f t="shared" si="0"/>
        <v>0.42195534304734983</v>
      </c>
      <c r="H52">
        <f t="shared" si="1"/>
        <v>1.4999999999999968E-2</v>
      </c>
      <c r="I52">
        <f t="shared" si="18"/>
        <v>5.2435284074524393</v>
      </c>
      <c r="J52">
        <f t="shared" si="19"/>
        <v>1.785945775578301</v>
      </c>
      <c r="K52">
        <f t="shared" si="20"/>
        <v>1.3394593316837258</v>
      </c>
      <c r="L52">
        <f t="shared" si="2"/>
        <v>2.212534827945118</v>
      </c>
      <c r="M52">
        <f t="shared" si="3"/>
        <v>0.75358936239810725</v>
      </c>
      <c r="N52">
        <f t="shared" si="4"/>
        <v>0.56519202179858041</v>
      </c>
      <c r="O52">
        <f t="shared" si="5"/>
        <v>1.4999999999999902E-2</v>
      </c>
      <c r="P52">
        <f t="shared" si="6"/>
        <v>1.4999999999999902E-2</v>
      </c>
      <c r="Q52">
        <f t="shared" si="7"/>
        <v>1.4999999999999902E-2</v>
      </c>
      <c r="R52" s="1"/>
      <c r="V52">
        <v>39</v>
      </c>
      <c r="W52">
        <f t="shared" si="21"/>
        <v>1.7872102548462505</v>
      </c>
      <c r="X52">
        <f t="shared" si="22"/>
        <v>0.29685160556833406</v>
      </c>
      <c r="Y52">
        <f t="shared" si="8"/>
        <v>0.53053623363930091</v>
      </c>
      <c r="Z52">
        <f t="shared" si="9"/>
        <v>1.9257732892956105E-2</v>
      </c>
      <c r="AA52">
        <f t="shared" si="23"/>
        <v>4.8251240019497823</v>
      </c>
      <c r="AB52">
        <f t="shared" si="24"/>
        <v>1.7347143360296202</v>
      </c>
      <c r="AC52">
        <f t="shared" si="25"/>
        <v>1.3010357520222151</v>
      </c>
      <c r="AD52">
        <f t="shared" si="10"/>
        <v>2.5599031148370281</v>
      </c>
      <c r="AE52">
        <f t="shared" si="11"/>
        <v>0.92032881027725533</v>
      </c>
      <c r="AF52">
        <f t="shared" si="12"/>
        <v>0.69024660770794144</v>
      </c>
      <c r="AG52">
        <f t="shared" si="13"/>
        <v>1.9682437552696941E-2</v>
      </c>
      <c r="AH52">
        <f t="shared" si="14"/>
        <v>1.9406359398585593E-2</v>
      </c>
      <c r="AI52">
        <f t="shared" si="15"/>
        <v>1.9406359398585593E-2</v>
      </c>
    </row>
    <row r="53" spans="4:35" x14ac:dyDescent="0.25">
      <c r="D53">
        <v>40</v>
      </c>
      <c r="E53">
        <f t="shared" si="16"/>
        <v>1.8140184086689441</v>
      </c>
      <c r="F53">
        <f t="shared" si="17"/>
        <v>0.23609720339459986</v>
      </c>
      <c r="G53">
        <f t="shared" si="0"/>
        <v>0.42828467319306007</v>
      </c>
      <c r="H53">
        <f t="shared" si="1"/>
        <v>1.4999999999999968E-2</v>
      </c>
      <c r="I53">
        <f t="shared" si="18"/>
        <v>5.2435284074524393</v>
      </c>
      <c r="J53">
        <f t="shared" si="19"/>
        <v>1.785945775578301</v>
      </c>
      <c r="K53">
        <f t="shared" si="20"/>
        <v>1.3394593316837258</v>
      </c>
      <c r="L53">
        <f t="shared" si="2"/>
        <v>2.2457228503642948</v>
      </c>
      <c r="M53">
        <f t="shared" si="3"/>
        <v>0.76489320283407891</v>
      </c>
      <c r="N53">
        <f t="shared" si="4"/>
        <v>0.57366990212555913</v>
      </c>
      <c r="O53">
        <f t="shared" si="5"/>
        <v>1.4999999999999902E-2</v>
      </c>
      <c r="P53">
        <f t="shared" si="6"/>
        <v>1.4999999999999902E-2</v>
      </c>
      <c r="Q53">
        <f t="shared" si="7"/>
        <v>1.4999999999999902E-2</v>
      </c>
      <c r="R53" s="1"/>
      <c r="V53">
        <v>40</v>
      </c>
      <c r="W53">
        <f t="shared" si="21"/>
        <v>1.8140184086689441</v>
      </c>
      <c r="X53">
        <f t="shared" si="22"/>
        <v>0.29809684186917662</v>
      </c>
      <c r="Y53">
        <f t="shared" si="8"/>
        <v>0.54075315871676166</v>
      </c>
      <c r="Z53">
        <f t="shared" si="9"/>
        <v>1.9193349890408575E-2</v>
      </c>
      <c r="AA53">
        <f t="shared" si="23"/>
        <v>4.8274394689989135</v>
      </c>
      <c r="AB53">
        <f t="shared" si="24"/>
        <v>1.735005648058626</v>
      </c>
      <c r="AC53">
        <f t="shared" si="25"/>
        <v>1.3012542360439694</v>
      </c>
      <c r="AD53">
        <f t="shared" si="10"/>
        <v>2.6104531413751291</v>
      </c>
      <c r="AE53">
        <f t="shared" si="11"/>
        <v>0.93820978457912407</v>
      </c>
      <c r="AF53">
        <f t="shared" si="12"/>
        <v>0.70365733843434297</v>
      </c>
      <c r="AG53">
        <f t="shared" si="13"/>
        <v>1.9654690956828924E-2</v>
      </c>
      <c r="AH53">
        <f t="shared" si="14"/>
        <v>1.9354795515441836E-2</v>
      </c>
      <c r="AI53">
        <f t="shared" si="15"/>
        <v>1.9354795515441836E-2</v>
      </c>
    </row>
    <row r="54" spans="4:35" x14ac:dyDescent="0.25">
      <c r="D54">
        <v>41</v>
      </c>
      <c r="E54">
        <f t="shared" si="16"/>
        <v>1.8412286847989781</v>
      </c>
      <c r="F54">
        <f t="shared" si="17"/>
        <v>0.23609720339459986</v>
      </c>
      <c r="G54">
        <f t="shared" si="0"/>
        <v>0.43470894329095594</v>
      </c>
      <c r="H54">
        <f t="shared" si="1"/>
        <v>1.4999999999999968E-2</v>
      </c>
      <c r="I54">
        <f t="shared" si="18"/>
        <v>5.2435284074524393</v>
      </c>
      <c r="J54">
        <f t="shared" si="19"/>
        <v>1.785945775578301</v>
      </c>
      <c r="K54">
        <f t="shared" si="20"/>
        <v>1.3394593316837258</v>
      </c>
      <c r="L54">
        <f t="shared" si="2"/>
        <v>2.279408693119759</v>
      </c>
      <c r="M54">
        <f t="shared" si="3"/>
        <v>0.77636660087659004</v>
      </c>
      <c r="N54">
        <f t="shared" si="4"/>
        <v>0.5822749506574425</v>
      </c>
      <c r="O54">
        <f t="shared" si="5"/>
        <v>1.4999999999999902E-2</v>
      </c>
      <c r="P54">
        <f t="shared" si="6"/>
        <v>1.4999999999999902E-2</v>
      </c>
      <c r="Q54">
        <f t="shared" si="7"/>
        <v>1.4999999999999902E-2</v>
      </c>
      <c r="R54" s="1"/>
      <c r="V54">
        <v>41</v>
      </c>
      <c r="W54">
        <f t="shared" si="21"/>
        <v>1.8412286847989781</v>
      </c>
      <c r="X54">
        <f t="shared" si="22"/>
        <v>0.29932839296196806</v>
      </c>
      <c r="Y54">
        <f t="shared" si="8"/>
        <v>0.55113202329635613</v>
      </c>
      <c r="Z54">
        <f t="shared" si="9"/>
        <v>1.9130148849583424E-2</v>
      </c>
      <c r="AA54">
        <f t="shared" si="23"/>
        <v>4.8299241322919464</v>
      </c>
      <c r="AB54">
        <f t="shared" si="24"/>
        <v>1.7353181458928226</v>
      </c>
      <c r="AC54">
        <f t="shared" si="25"/>
        <v>1.301488609419617</v>
      </c>
      <c r="AD54">
        <f t="shared" si="10"/>
        <v>2.6619258593979578</v>
      </c>
      <c r="AE54">
        <f t="shared" si="11"/>
        <v>0.95638940080879264</v>
      </c>
      <c r="AF54">
        <f t="shared" si="12"/>
        <v>0.71729205060659451</v>
      </c>
      <c r="AG54">
        <f t="shared" si="13"/>
        <v>1.9624941270745433E-2</v>
      </c>
      <c r="AH54">
        <f t="shared" si="14"/>
        <v>1.9303298878802444E-2</v>
      </c>
      <c r="AI54">
        <f t="shared" si="15"/>
        <v>1.9303298878802444E-2</v>
      </c>
    </row>
    <row r="55" spans="4:35" x14ac:dyDescent="0.25">
      <c r="D55">
        <v>42</v>
      </c>
      <c r="E55">
        <f t="shared" si="16"/>
        <v>1.8688471150709625</v>
      </c>
      <c r="F55">
        <f t="shared" si="17"/>
        <v>0.23609720339459986</v>
      </c>
      <c r="G55">
        <f t="shared" si="0"/>
        <v>0.44122957744032021</v>
      </c>
      <c r="H55">
        <f t="shared" si="1"/>
        <v>1.4999999999999968E-2</v>
      </c>
      <c r="I55">
        <f t="shared" si="18"/>
        <v>5.2435284074524393</v>
      </c>
      <c r="J55">
        <f t="shared" si="19"/>
        <v>1.785945775578301</v>
      </c>
      <c r="K55">
        <f t="shared" si="20"/>
        <v>1.3394593316837258</v>
      </c>
      <c r="L55">
        <f t="shared" si="2"/>
        <v>2.3135998235165549</v>
      </c>
      <c r="M55">
        <f t="shared" si="3"/>
        <v>0.78801209988973875</v>
      </c>
      <c r="N55">
        <f t="shared" si="4"/>
        <v>0.59100907491730403</v>
      </c>
      <c r="O55">
        <f t="shared" si="5"/>
        <v>1.4999999999999902E-2</v>
      </c>
      <c r="P55">
        <f t="shared" si="6"/>
        <v>1.4999999999999902E-2</v>
      </c>
      <c r="Q55">
        <f t="shared" si="7"/>
        <v>1.4999999999999902E-2</v>
      </c>
      <c r="R55" s="1"/>
      <c r="V55">
        <v>42</v>
      </c>
      <c r="W55">
        <f t="shared" si="21"/>
        <v>1.8688471150709625</v>
      </c>
      <c r="X55">
        <f t="shared" si="22"/>
        <v>0.3005463937677213</v>
      </c>
      <c r="Y55">
        <f t="shared" si="8"/>
        <v>0.56167526093778741</v>
      </c>
      <c r="Z55">
        <f t="shared" si="9"/>
        <v>1.9068101870178832E-2</v>
      </c>
      <c r="AA55">
        <f t="shared" si="23"/>
        <v>4.8325633004237636</v>
      </c>
      <c r="AB55">
        <f t="shared" si="24"/>
        <v>1.7356499614876921</v>
      </c>
      <c r="AC55">
        <f t="shared" si="25"/>
        <v>1.3017374711157692</v>
      </c>
      <c r="AD55">
        <f t="shared" si="10"/>
        <v>2.7143312527638925</v>
      </c>
      <c r="AE55">
        <f t="shared" si="11"/>
        <v>0.97487164501526014</v>
      </c>
      <c r="AF55">
        <f t="shared" si="12"/>
        <v>0.73115373376144521</v>
      </c>
      <c r="AG55">
        <f t="shared" si="13"/>
        <v>1.9593369291255991E-2</v>
      </c>
      <c r="AH55">
        <f t="shared" si="14"/>
        <v>1.9251914679232929E-2</v>
      </c>
      <c r="AI55">
        <f t="shared" si="15"/>
        <v>1.9251914679232929E-2</v>
      </c>
    </row>
    <row r="56" spans="4:35" x14ac:dyDescent="0.25">
      <c r="D56">
        <v>43</v>
      </c>
      <c r="E56">
        <f t="shared" si="16"/>
        <v>1.8968798217970266</v>
      </c>
      <c r="F56">
        <f t="shared" si="17"/>
        <v>0.23609720339459986</v>
      </c>
      <c r="G56">
        <f t="shared" si="0"/>
        <v>0.44784802110192495</v>
      </c>
      <c r="H56">
        <f t="shared" si="1"/>
        <v>1.4999999999999968E-2</v>
      </c>
      <c r="I56">
        <f t="shared" si="18"/>
        <v>5.2435284074524393</v>
      </c>
      <c r="J56">
        <f t="shared" si="19"/>
        <v>1.785945775578301</v>
      </c>
      <c r="K56">
        <f t="shared" si="20"/>
        <v>1.3394593316837258</v>
      </c>
      <c r="L56">
        <f t="shared" si="2"/>
        <v>2.3483038208693028</v>
      </c>
      <c r="M56">
        <f t="shared" si="3"/>
        <v>0.79983228138808471</v>
      </c>
      <c r="N56">
        <f t="shared" si="4"/>
        <v>0.59987421104106353</v>
      </c>
      <c r="O56">
        <f t="shared" si="5"/>
        <v>1.4999999999999902E-2</v>
      </c>
      <c r="P56">
        <f t="shared" si="6"/>
        <v>1.4999999999999902E-2</v>
      </c>
      <c r="Q56">
        <f t="shared" si="7"/>
        <v>1.4999999999999902E-2</v>
      </c>
      <c r="R56" s="1"/>
      <c r="V56">
        <v>43</v>
      </c>
      <c r="W56">
        <f t="shared" si="21"/>
        <v>1.8968798217970266</v>
      </c>
      <c r="X56">
        <f t="shared" si="22"/>
        <v>0.30175097834561487</v>
      </c>
      <c r="Y56">
        <f t="shared" si="8"/>
        <v>0.57238534203130842</v>
      </c>
      <c r="Z56">
        <f t="shared" si="9"/>
        <v>1.9007181901049799E-2</v>
      </c>
      <c r="AA56">
        <f t="shared" si="23"/>
        <v>4.8353432491026309</v>
      </c>
      <c r="AB56">
        <f t="shared" si="24"/>
        <v>1.7359993496913351</v>
      </c>
      <c r="AC56">
        <f t="shared" si="25"/>
        <v>1.3019995122685013</v>
      </c>
      <c r="AD56">
        <f t="shared" si="10"/>
        <v>2.7676795994763874</v>
      </c>
      <c r="AE56">
        <f t="shared" si="11"/>
        <v>0.99366058153920378</v>
      </c>
      <c r="AF56">
        <f t="shared" si="12"/>
        <v>0.74524543615440286</v>
      </c>
      <c r="AG56">
        <f t="shared" si="13"/>
        <v>1.956014392656269E-2</v>
      </c>
      <c r="AH56">
        <f t="shared" si="14"/>
        <v>1.920068448792378E-2</v>
      </c>
      <c r="AI56">
        <f t="shared" si="15"/>
        <v>1.920068448792378E-2</v>
      </c>
    </row>
    <row r="57" spans="4:35" x14ac:dyDescent="0.25">
      <c r="D57">
        <v>44</v>
      </c>
      <c r="E57">
        <f t="shared" si="16"/>
        <v>1.9253330191239819</v>
      </c>
      <c r="F57">
        <f t="shared" si="17"/>
        <v>0.23609720339459986</v>
      </c>
      <c r="G57">
        <f t="shared" si="0"/>
        <v>0.45456574141845379</v>
      </c>
      <c r="H57">
        <f t="shared" si="1"/>
        <v>1.4999999999999968E-2</v>
      </c>
      <c r="I57">
        <f t="shared" si="18"/>
        <v>5.2435284074524393</v>
      </c>
      <c r="J57">
        <f t="shared" si="19"/>
        <v>1.785945775578301</v>
      </c>
      <c r="K57">
        <f t="shared" si="20"/>
        <v>1.3394593316837258</v>
      </c>
      <c r="L57">
        <f t="shared" si="2"/>
        <v>2.3835283781823424</v>
      </c>
      <c r="M57">
        <f t="shared" si="3"/>
        <v>0.81182976560890585</v>
      </c>
      <c r="N57">
        <f t="shared" si="4"/>
        <v>0.60887232420667947</v>
      </c>
      <c r="O57">
        <f t="shared" si="5"/>
        <v>1.4999999999999902E-2</v>
      </c>
      <c r="P57">
        <f t="shared" si="6"/>
        <v>1.4999999999999902E-2</v>
      </c>
      <c r="Q57">
        <f t="shared" si="7"/>
        <v>1.4999999999999902E-2</v>
      </c>
      <c r="R57" s="1"/>
      <c r="V57">
        <v>44</v>
      </c>
      <c r="W57">
        <f t="shared" si="21"/>
        <v>1.9253330191239819</v>
      </c>
      <c r="X57">
        <f t="shared" si="22"/>
        <v>0.30294227988162536</v>
      </c>
      <c r="Y57">
        <f t="shared" si="8"/>
        <v>0.58326477434479207</v>
      </c>
      <c r="Z57">
        <f t="shared" si="9"/>
        <v>1.8947362708114642E-2</v>
      </c>
      <c r="AA57">
        <f t="shared" si="23"/>
        <v>4.8382511593993174</v>
      </c>
      <c r="AB57">
        <f t="shared" si="24"/>
        <v>1.736364680615428</v>
      </c>
      <c r="AC57">
        <f t="shared" si="25"/>
        <v>1.302273510461571</v>
      </c>
      <c r="AD57">
        <f t="shared" si="10"/>
        <v>2.8219814707104716</v>
      </c>
      <c r="AE57">
        <f t="shared" si="11"/>
        <v>1.0127603536194245</v>
      </c>
      <c r="AF57">
        <f t="shared" si="12"/>
        <v>0.75957026521456839</v>
      </c>
      <c r="AG57">
        <f t="shared" si="13"/>
        <v>1.9525422902533673E-2</v>
      </c>
      <c r="AH57">
        <f t="shared" si="14"/>
        <v>1.9149646484622362E-2</v>
      </c>
      <c r="AI57">
        <f t="shared" si="15"/>
        <v>1.9149646484622362E-2</v>
      </c>
    </row>
    <row r="58" spans="4:35" x14ac:dyDescent="0.25">
      <c r="D58">
        <v>45</v>
      </c>
      <c r="E58">
        <f t="shared" si="16"/>
        <v>1.9542130144108414</v>
      </c>
      <c r="F58">
        <f t="shared" si="17"/>
        <v>0.23609720339459986</v>
      </c>
      <c r="G58">
        <f t="shared" si="0"/>
        <v>0.46138422753973052</v>
      </c>
      <c r="H58">
        <f t="shared" si="1"/>
        <v>1.4999999999999968E-2</v>
      </c>
      <c r="I58">
        <f t="shared" si="18"/>
        <v>5.2435284074524393</v>
      </c>
      <c r="J58">
        <f t="shared" si="19"/>
        <v>1.785945775578301</v>
      </c>
      <c r="K58">
        <f t="shared" si="20"/>
        <v>1.3394593316837258</v>
      </c>
      <c r="L58">
        <f t="shared" si="2"/>
        <v>2.4192813038550769</v>
      </c>
      <c r="M58">
        <f t="shared" si="3"/>
        <v>0.82400721209303929</v>
      </c>
      <c r="N58">
        <f t="shared" si="4"/>
        <v>0.61800540906977952</v>
      </c>
      <c r="O58">
        <f t="shared" si="5"/>
        <v>1.4999999999999902E-2</v>
      </c>
      <c r="P58">
        <f t="shared" si="6"/>
        <v>1.4999999999999902E-2</v>
      </c>
      <c r="Q58">
        <f t="shared" si="7"/>
        <v>1.4999999999999902E-2</v>
      </c>
      <c r="R58" s="1"/>
      <c r="V58">
        <v>45</v>
      </c>
      <c r="W58">
        <f t="shared" si="21"/>
        <v>1.9542130144108414</v>
      </c>
      <c r="X58">
        <f t="shared" si="22"/>
        <v>0.30412043067799582</v>
      </c>
      <c r="Y58">
        <f t="shared" si="8"/>
        <v>0.59431610357916953</v>
      </c>
      <c r="Z58">
        <f t="shared" si="9"/>
        <v>1.8888618843708013E-2</v>
      </c>
      <c r="AA58">
        <f t="shared" si="23"/>
        <v>4.8412750600680861</v>
      </c>
      <c r="AB58">
        <f t="shared" si="24"/>
        <v>1.7367444324711501</v>
      </c>
      <c r="AC58">
        <f t="shared" si="25"/>
        <v>1.3025583243533625</v>
      </c>
      <c r="AD58">
        <f t="shared" si="10"/>
        <v>2.8772477300546746</v>
      </c>
      <c r="AE58">
        <f t="shared" si="11"/>
        <v>1.03217518401907</v>
      </c>
      <c r="AF58">
        <f t="shared" si="12"/>
        <v>0.77413138801430248</v>
      </c>
      <c r="AG58">
        <f t="shared" si="13"/>
        <v>1.9489353431745515E-2</v>
      </c>
      <c r="AH58">
        <f t="shared" si="14"/>
        <v>1.9098835673257986E-2</v>
      </c>
      <c r="AI58">
        <f t="shared" si="15"/>
        <v>1.9098835673257986E-2</v>
      </c>
    </row>
    <row r="59" spans="4:35" x14ac:dyDescent="0.25">
      <c r="D59">
        <v>46</v>
      </c>
      <c r="E59">
        <f t="shared" si="16"/>
        <v>1.9835262096270039</v>
      </c>
      <c r="F59">
        <f t="shared" si="17"/>
        <v>0.23609720339459986</v>
      </c>
      <c r="G59">
        <f t="shared" si="0"/>
        <v>0.46830499095282646</v>
      </c>
      <c r="H59">
        <f t="shared" si="1"/>
        <v>1.4999999999999968E-2</v>
      </c>
      <c r="I59">
        <f t="shared" si="18"/>
        <v>5.2435284074524393</v>
      </c>
      <c r="J59">
        <f t="shared" si="19"/>
        <v>1.785945775578301</v>
      </c>
      <c r="K59">
        <f t="shared" si="20"/>
        <v>1.3394593316837258</v>
      </c>
      <c r="L59">
        <f t="shared" si="2"/>
        <v>2.4555705234129031</v>
      </c>
      <c r="M59">
        <f t="shared" si="3"/>
        <v>0.83636732027443494</v>
      </c>
      <c r="N59">
        <f t="shared" si="4"/>
        <v>0.62727549020582618</v>
      </c>
      <c r="O59">
        <f t="shared" si="5"/>
        <v>1.4999999999999902E-2</v>
      </c>
      <c r="P59">
        <f t="shared" si="6"/>
        <v>1.4999999999999902E-2</v>
      </c>
      <c r="Q59">
        <f t="shared" si="7"/>
        <v>1.4999999999999902E-2</v>
      </c>
      <c r="R59" s="1"/>
      <c r="V59">
        <v>46</v>
      </c>
      <c r="W59">
        <f t="shared" si="21"/>
        <v>1.9835262096270039</v>
      </c>
      <c r="X59">
        <f t="shared" si="22"/>
        <v>0.30528556214350427</v>
      </c>
      <c r="Y59">
        <f t="shared" si="8"/>
        <v>0.60554191393235413</v>
      </c>
      <c r="Z59">
        <f t="shared" si="9"/>
        <v>1.8830925617304921E-2</v>
      </c>
      <c r="AA59">
        <f t="shared" si="23"/>
        <v>4.8444037736522114</v>
      </c>
      <c r="AB59">
        <f t="shared" si="24"/>
        <v>1.7371371848422967</v>
      </c>
      <c r="AC59">
        <f t="shared" si="25"/>
        <v>1.3028528886317225</v>
      </c>
      <c r="AD59">
        <f t="shared" si="10"/>
        <v>2.9334895329584789</v>
      </c>
      <c r="AE59">
        <f t="shared" si="11"/>
        <v>1.051909375672466</v>
      </c>
      <c r="AF59">
        <f t="shared" si="12"/>
        <v>0.78893203175434945</v>
      </c>
      <c r="AG59">
        <f t="shared" si="13"/>
        <v>1.9452072846693591E-2</v>
      </c>
      <c r="AH59">
        <f t="shared" si="14"/>
        <v>1.9048284085729339E-2</v>
      </c>
      <c r="AI59">
        <f t="shared" si="15"/>
        <v>1.9048284085729339E-2</v>
      </c>
    </row>
    <row r="60" spans="4:35" x14ac:dyDescent="0.25">
      <c r="D60">
        <v>47</v>
      </c>
      <c r="E60">
        <f t="shared" si="16"/>
        <v>2.0132791027714085</v>
      </c>
      <c r="F60">
        <f t="shared" si="17"/>
        <v>0.23609720339459986</v>
      </c>
      <c r="G60">
        <f t="shared" si="0"/>
        <v>0.47532956581711877</v>
      </c>
      <c r="H60">
        <f t="shared" si="1"/>
        <v>1.4999999999999968E-2</v>
      </c>
      <c r="I60">
        <f t="shared" si="18"/>
        <v>5.2435284074524393</v>
      </c>
      <c r="J60">
        <f t="shared" si="19"/>
        <v>1.785945775578301</v>
      </c>
      <c r="K60">
        <f t="shared" si="20"/>
        <v>1.3394593316837258</v>
      </c>
      <c r="L60">
        <f t="shared" si="2"/>
        <v>2.4924040812640964</v>
      </c>
      <c r="M60">
        <f t="shared" si="3"/>
        <v>0.84891283007855123</v>
      </c>
      <c r="N60">
        <f t="shared" si="4"/>
        <v>0.63668462255891345</v>
      </c>
      <c r="O60">
        <f t="shared" si="5"/>
        <v>1.4999999999999902E-2</v>
      </c>
      <c r="P60">
        <f t="shared" si="6"/>
        <v>1.4999999999999902E-2</v>
      </c>
      <c r="Q60">
        <f t="shared" si="7"/>
        <v>1.4999999999999902E-2</v>
      </c>
      <c r="R60" s="1"/>
      <c r="V60">
        <v>47</v>
      </c>
      <c r="W60">
        <f t="shared" si="21"/>
        <v>2.0132791027714085</v>
      </c>
      <c r="X60">
        <f t="shared" si="22"/>
        <v>0.30643780478449828</v>
      </c>
      <c r="Y60">
        <f t="shared" si="8"/>
        <v>0.61694482867177469</v>
      </c>
      <c r="Z60">
        <f t="shared" si="9"/>
        <v>1.8774259067544666E-2</v>
      </c>
      <c r="AA60">
        <f t="shared" si="23"/>
        <v>4.8476268661089721</v>
      </c>
      <c r="AB60">
        <f t="shared" si="24"/>
        <v>1.7375416123693876</v>
      </c>
      <c r="AC60">
        <f t="shared" si="25"/>
        <v>1.3031562092770408</v>
      </c>
      <c r="AD60">
        <f t="shared" si="10"/>
        <v>2.990718326376292</v>
      </c>
      <c r="AE60">
        <f t="shared" si="11"/>
        <v>1.0719673123533111</v>
      </c>
      <c r="AF60">
        <f t="shared" si="12"/>
        <v>0.80397548426498333</v>
      </c>
      <c r="AG60">
        <f t="shared" si="13"/>
        <v>1.9413709198587537E-2</v>
      </c>
      <c r="AH60">
        <f t="shared" si="14"/>
        <v>1.8998020974326124E-2</v>
      </c>
      <c r="AI60">
        <f t="shared" si="15"/>
        <v>1.8998020974326124E-2</v>
      </c>
    </row>
    <row r="61" spans="4:35" x14ac:dyDescent="0.25">
      <c r="D61">
        <v>48</v>
      </c>
      <c r="E61">
        <f t="shared" si="16"/>
        <v>2.0434782893129793</v>
      </c>
      <c r="F61">
        <f t="shared" si="17"/>
        <v>0.23609720339459986</v>
      </c>
      <c r="G61">
        <f t="shared" si="0"/>
        <v>0.48245950930437542</v>
      </c>
      <c r="H61">
        <f t="shared" si="1"/>
        <v>1.4999999999999968E-2</v>
      </c>
      <c r="I61">
        <f t="shared" si="18"/>
        <v>5.2435284074524393</v>
      </c>
      <c r="J61">
        <f t="shared" si="19"/>
        <v>1.785945775578301</v>
      </c>
      <c r="K61">
        <f t="shared" si="20"/>
        <v>1.3394593316837258</v>
      </c>
      <c r="L61">
        <f t="shared" si="2"/>
        <v>2.5297901424830571</v>
      </c>
      <c r="M61">
        <f t="shared" si="3"/>
        <v>0.86164652252972929</v>
      </c>
      <c r="N61">
        <f t="shared" si="4"/>
        <v>0.64623489189729699</v>
      </c>
      <c r="O61">
        <f t="shared" si="5"/>
        <v>1.4999999999999902E-2</v>
      </c>
      <c r="P61">
        <f t="shared" si="6"/>
        <v>1.4999999999999902E-2</v>
      </c>
      <c r="Q61">
        <f t="shared" si="7"/>
        <v>1.4999999999999902E-2</v>
      </c>
      <c r="R61" s="1"/>
      <c r="V61">
        <v>48</v>
      </c>
      <c r="W61">
        <f t="shared" si="21"/>
        <v>2.0434782893129793</v>
      </c>
      <c r="X61">
        <f t="shared" si="22"/>
        <v>0.30757728819666225</v>
      </c>
      <c r="Y61">
        <f t="shared" si="8"/>
        <v>0.62852751071564061</v>
      </c>
      <c r="Z61">
        <f t="shared" si="9"/>
        <v>1.8718595935487952E-2</v>
      </c>
      <c r="AA61">
        <f t="shared" si="23"/>
        <v>4.8509345997094329</v>
      </c>
      <c r="AB61">
        <f t="shared" si="24"/>
        <v>1.7379564788200643</v>
      </c>
      <c r="AC61">
        <f t="shared" si="25"/>
        <v>1.3034673591150483</v>
      </c>
      <c r="AD61">
        <f t="shared" si="10"/>
        <v>3.0489458485997423</v>
      </c>
      <c r="AE61">
        <f t="shared" si="11"/>
        <v>1.0923534593648949</v>
      </c>
      <c r="AF61">
        <f t="shared" si="12"/>
        <v>0.81926509452367124</v>
      </c>
      <c r="AG61">
        <f t="shared" si="13"/>
        <v>1.9374381823173747E-2</v>
      </c>
      <c r="AH61">
        <f t="shared" si="14"/>
        <v>1.8948072993266507E-2</v>
      </c>
      <c r="AI61">
        <f t="shared" si="15"/>
        <v>1.8948072993266507E-2</v>
      </c>
    </row>
    <row r="62" spans="4:35" x14ac:dyDescent="0.25">
      <c r="D62">
        <v>49</v>
      </c>
      <c r="E62">
        <f t="shared" si="16"/>
        <v>2.0741304636526738</v>
      </c>
      <c r="F62">
        <f t="shared" si="17"/>
        <v>0.23609720339459986</v>
      </c>
      <c r="G62">
        <f t="shared" si="0"/>
        <v>0.48969640194394104</v>
      </c>
      <c r="H62">
        <f t="shared" si="1"/>
        <v>1.4999999999999968E-2</v>
      </c>
      <c r="I62">
        <f t="shared" si="18"/>
        <v>5.2435284074524393</v>
      </c>
      <c r="J62">
        <f t="shared" si="19"/>
        <v>1.785945775578301</v>
      </c>
      <c r="K62">
        <f t="shared" si="20"/>
        <v>1.3394593316837258</v>
      </c>
      <c r="L62">
        <f t="shared" si="2"/>
        <v>2.5677369946203026</v>
      </c>
      <c r="M62">
        <f t="shared" si="3"/>
        <v>0.87457122036767521</v>
      </c>
      <c r="N62">
        <f t="shared" si="4"/>
        <v>0.6559284152757564</v>
      </c>
      <c r="O62">
        <f t="shared" si="5"/>
        <v>1.4999999999999902E-2</v>
      </c>
      <c r="P62">
        <f t="shared" si="6"/>
        <v>1.4999999999999902E-2</v>
      </c>
      <c r="Q62">
        <f t="shared" si="7"/>
        <v>1.4999999999999902E-2</v>
      </c>
      <c r="R62" s="1"/>
      <c r="V62">
        <v>49</v>
      </c>
      <c r="W62">
        <f t="shared" si="21"/>
        <v>2.0741304636526738</v>
      </c>
      <c r="X62">
        <f t="shared" si="22"/>
        <v>0.30870414105748645</v>
      </c>
      <c r="Y62">
        <f t="shared" si="8"/>
        <v>0.64029266322306477</v>
      </c>
      <c r="Z62">
        <f t="shared" si="9"/>
        <v>1.8663913639044127E-2</v>
      </c>
      <c r="AA62">
        <f t="shared" si="23"/>
        <v>4.8543178889869285</v>
      </c>
      <c r="AB62">
        <f t="shared" si="24"/>
        <v>1.7383806315225061</v>
      </c>
      <c r="AC62">
        <f t="shared" si="25"/>
        <v>1.3037854736418795</v>
      </c>
      <c r="AD62">
        <f t="shared" si="10"/>
        <v>3.1081841292708061</v>
      </c>
      <c r="AE62">
        <f t="shared" si="11"/>
        <v>1.1130723642529388</v>
      </c>
      <c r="AF62">
        <f t="shared" si="12"/>
        <v>0.83480427318970396</v>
      </c>
      <c r="AG62">
        <f t="shared" si="13"/>
        <v>1.9334201875027102E-2</v>
      </c>
      <c r="AH62">
        <f t="shared" si="14"/>
        <v>1.8898464369835777E-2</v>
      </c>
      <c r="AI62">
        <f t="shared" si="15"/>
        <v>1.8898464369835777E-2</v>
      </c>
    </row>
    <row r="63" spans="4:35" x14ac:dyDescent="0.25">
      <c r="D63">
        <v>50</v>
      </c>
      <c r="E63">
        <f t="shared" si="16"/>
        <v>2.1052424206074636</v>
      </c>
      <c r="F63">
        <f t="shared" si="17"/>
        <v>0.23609720339459986</v>
      </c>
      <c r="G63">
        <f t="shared" si="0"/>
        <v>0.49704184797310008</v>
      </c>
      <c r="H63">
        <f t="shared" si="1"/>
        <v>1.4999999999999968E-2</v>
      </c>
      <c r="I63">
        <f t="shared" si="18"/>
        <v>5.2435284074524393</v>
      </c>
      <c r="J63">
        <f t="shared" si="19"/>
        <v>1.785945775578301</v>
      </c>
      <c r="K63">
        <f t="shared" si="20"/>
        <v>1.3394593316837258</v>
      </c>
      <c r="L63">
        <f t="shared" si="2"/>
        <v>2.6062530495396068</v>
      </c>
      <c r="M63">
        <f t="shared" si="3"/>
        <v>0.88768978867319026</v>
      </c>
      <c r="N63">
        <f t="shared" si="4"/>
        <v>0.6657673415048927</v>
      </c>
      <c r="O63">
        <f t="shared" si="5"/>
        <v>1.4999999999999902E-2</v>
      </c>
      <c r="P63">
        <f t="shared" si="6"/>
        <v>1.4999999999999902E-2</v>
      </c>
      <c r="Q63">
        <f t="shared" si="7"/>
        <v>1.4999999999999902E-2</v>
      </c>
      <c r="R63" s="1"/>
      <c r="V63">
        <v>50</v>
      </c>
      <c r="W63">
        <f t="shared" si="21"/>
        <v>2.1052424206074636</v>
      </c>
      <c r="X63">
        <f t="shared" si="22"/>
        <v>0.30981849111940757</v>
      </c>
      <c r="Y63">
        <f t="shared" si="8"/>
        <v>0.65224303019317353</v>
      </c>
      <c r="Z63">
        <f t="shared" si="9"/>
        <v>1.8610190248509333E-2</v>
      </c>
      <c r="AA63">
        <f t="shared" si="23"/>
        <v>4.8577682595252227</v>
      </c>
      <c r="AB63">
        <f t="shared" si="24"/>
        <v>1.7388129961399426</v>
      </c>
      <c r="AC63">
        <f t="shared" si="25"/>
        <v>1.304109747104957</v>
      </c>
      <c r="AD63">
        <f t="shared" si="10"/>
        <v>3.16844548956895</v>
      </c>
      <c r="AE63">
        <f t="shared" si="11"/>
        <v>1.134128657541587</v>
      </c>
      <c r="AF63">
        <f t="shared" si="12"/>
        <v>0.85059649315619035</v>
      </c>
      <c r="AG63">
        <f t="shared" si="13"/>
        <v>1.9293272831737651E-2</v>
      </c>
      <c r="AH63">
        <f t="shared" si="14"/>
        <v>1.8849217065600055E-2</v>
      </c>
      <c r="AI63">
        <f t="shared" si="15"/>
        <v>1.8849217065600055E-2</v>
      </c>
    </row>
    <row r="64" spans="4:35" x14ac:dyDescent="0.25">
      <c r="D64">
        <v>51</v>
      </c>
      <c r="E64">
        <f t="shared" si="16"/>
        <v>2.1368210569165753</v>
      </c>
      <c r="F64">
        <f t="shared" si="17"/>
        <v>0.23609720339459986</v>
      </c>
      <c r="G64">
        <f t="shared" si="0"/>
        <v>0.50449747569269654</v>
      </c>
      <c r="H64">
        <f t="shared" si="1"/>
        <v>1.4999999999999968E-2</v>
      </c>
      <c r="I64">
        <f t="shared" si="18"/>
        <v>5.2435284074524393</v>
      </c>
      <c r="J64">
        <f t="shared" si="19"/>
        <v>1.785945775578301</v>
      </c>
      <c r="K64">
        <f t="shared" si="20"/>
        <v>1.3394593316837258</v>
      </c>
      <c r="L64">
        <f t="shared" si="2"/>
        <v>2.6453468452827007</v>
      </c>
      <c r="M64">
        <f t="shared" si="3"/>
        <v>0.90100513550328798</v>
      </c>
      <c r="N64">
        <f t="shared" si="4"/>
        <v>0.67575385162746604</v>
      </c>
      <c r="O64">
        <f t="shared" si="5"/>
        <v>1.4999999999999902E-2</v>
      </c>
      <c r="P64">
        <f t="shared" si="6"/>
        <v>1.4999999999999902E-2</v>
      </c>
      <c r="Q64">
        <f t="shared" si="7"/>
        <v>1.4999999999999902E-2</v>
      </c>
      <c r="R64" s="1"/>
      <c r="V64">
        <v>51</v>
      </c>
      <c r="W64">
        <f t="shared" si="21"/>
        <v>2.1368210569165753</v>
      </c>
      <c r="X64">
        <f t="shared" si="22"/>
        <v>0.31092046520359201</v>
      </c>
      <c r="Y64">
        <f t="shared" si="8"/>
        <v>0.66438139707333277</v>
      </c>
      <c r="Z64">
        <f t="shared" si="9"/>
        <v>1.8557404463159535E-2</v>
      </c>
      <c r="AA64">
        <f t="shared" si="23"/>
        <v>4.8612778093929121</v>
      </c>
      <c r="AB64">
        <f t="shared" si="24"/>
        <v>1.7392525717656193</v>
      </c>
      <c r="AC64">
        <f t="shared" si="25"/>
        <v>1.3044394288242145</v>
      </c>
      <c r="AD64">
        <f t="shared" si="10"/>
        <v>3.2297425425660538</v>
      </c>
      <c r="AE64">
        <f t="shared" si="11"/>
        <v>1.1555270534930291</v>
      </c>
      <c r="AF64">
        <f t="shared" si="12"/>
        <v>0.86664529011977187</v>
      </c>
      <c r="AG64">
        <f t="shared" si="13"/>
        <v>1.925169096940782E-2</v>
      </c>
      <c r="AH64">
        <f t="shared" si="14"/>
        <v>1.8800350928168674E-2</v>
      </c>
      <c r="AI64">
        <f t="shared" si="15"/>
        <v>1.8800350928168674E-2</v>
      </c>
    </row>
    <row r="65" spans="4:35" x14ac:dyDescent="0.25">
      <c r="D65">
        <v>52</v>
      </c>
      <c r="E65">
        <f t="shared" si="16"/>
        <v>2.1688733727703235</v>
      </c>
      <c r="F65">
        <f t="shared" si="17"/>
        <v>0.23609720339459986</v>
      </c>
      <c r="G65">
        <f t="shared" si="0"/>
        <v>0.51206493782808693</v>
      </c>
      <c r="H65">
        <f t="shared" si="1"/>
        <v>1.4999999999999968E-2</v>
      </c>
      <c r="I65">
        <f t="shared" si="18"/>
        <v>5.2435284074524393</v>
      </c>
      <c r="J65">
        <f t="shared" si="19"/>
        <v>1.785945775578301</v>
      </c>
      <c r="K65">
        <f t="shared" si="20"/>
        <v>1.3394593316837258</v>
      </c>
      <c r="L65">
        <f t="shared" si="2"/>
        <v>2.6850270479619409</v>
      </c>
      <c r="M65">
        <f t="shared" si="3"/>
        <v>0.91452021253583726</v>
      </c>
      <c r="N65">
        <f t="shared" si="4"/>
        <v>0.68589015940187792</v>
      </c>
      <c r="O65">
        <f t="shared" si="5"/>
        <v>1.4999999999999902E-2</v>
      </c>
      <c r="P65">
        <f t="shared" si="6"/>
        <v>1.4999999999999902E-2</v>
      </c>
      <c r="Q65">
        <f t="shared" si="7"/>
        <v>1.4999999999999902E-2</v>
      </c>
      <c r="R65" s="1"/>
      <c r="V65">
        <v>52</v>
      </c>
      <c r="W65">
        <f t="shared" si="21"/>
        <v>2.1688733727703235</v>
      </c>
      <c r="X65">
        <f t="shared" si="22"/>
        <v>0.31201018919433382</v>
      </c>
      <c r="Y65">
        <f t="shared" si="8"/>
        <v>0.6767105913766216</v>
      </c>
      <c r="Z65">
        <f t="shared" si="9"/>
        <v>1.850553558884593E-2</v>
      </c>
      <c r="AA65">
        <f t="shared" si="23"/>
        <v>4.864839173044988</v>
      </c>
      <c r="AB65">
        <f t="shared" si="24"/>
        <v>1.7396984263187849</v>
      </c>
      <c r="AC65">
        <f t="shared" si="25"/>
        <v>1.3047738197390886</v>
      </c>
      <c r="AD65">
        <f t="shared" si="10"/>
        <v>3.2920881937434285</v>
      </c>
      <c r="AE65">
        <f t="shared" si="11"/>
        <v>1.1772723508911629</v>
      </c>
      <c r="AF65">
        <f t="shared" si="12"/>
        <v>0.88295426316837211</v>
      </c>
      <c r="AG65">
        <f t="shared" si="13"/>
        <v>1.920954581083989E-2</v>
      </c>
      <c r="AH65">
        <f t="shared" si="14"/>
        <v>1.8751883833968863E-2</v>
      </c>
      <c r="AI65">
        <f t="shared" si="15"/>
        <v>1.8751883833968863E-2</v>
      </c>
    </row>
    <row r="66" spans="4:35" x14ac:dyDescent="0.25">
      <c r="D66">
        <v>53</v>
      </c>
      <c r="E66">
        <f t="shared" si="16"/>
        <v>2.2014064733618781</v>
      </c>
      <c r="F66">
        <f t="shared" si="17"/>
        <v>0.23609720339459986</v>
      </c>
      <c r="G66">
        <f t="shared" si="0"/>
        <v>0.51974591189550812</v>
      </c>
      <c r="H66">
        <f t="shared" si="1"/>
        <v>1.4999999999999968E-2</v>
      </c>
      <c r="I66">
        <f t="shared" si="18"/>
        <v>5.2435284074524393</v>
      </c>
      <c r="J66">
        <f t="shared" si="19"/>
        <v>1.785945775578301</v>
      </c>
      <c r="K66">
        <f t="shared" si="20"/>
        <v>1.3394593316837258</v>
      </c>
      <c r="L66">
        <f t="shared" si="2"/>
        <v>2.7253024536813695</v>
      </c>
      <c r="M66">
        <f t="shared" si="3"/>
        <v>0.92823801572387454</v>
      </c>
      <c r="N66">
        <f t="shared" si="4"/>
        <v>0.69617851179290591</v>
      </c>
      <c r="O66">
        <f t="shared" si="5"/>
        <v>1.4999999999999902E-2</v>
      </c>
      <c r="P66">
        <f t="shared" si="6"/>
        <v>1.4999999999999902E-2</v>
      </c>
      <c r="Q66">
        <f t="shared" si="7"/>
        <v>1.4999999999999902E-2</v>
      </c>
      <c r="R66" s="1"/>
      <c r="V66">
        <v>53</v>
      </c>
      <c r="W66">
        <f t="shared" si="21"/>
        <v>2.2014064733618781</v>
      </c>
      <c r="X66">
        <f t="shared" si="22"/>
        <v>0.31308778803404153</v>
      </c>
      <c r="Y66">
        <f t="shared" si="8"/>
        <v>0.68923348330869061</v>
      </c>
      <c r="Z66">
        <f t="shared" si="9"/>
        <v>1.8454563516542812E-2</v>
      </c>
      <c r="AA66">
        <f t="shared" si="23"/>
        <v>4.868445487525598</v>
      </c>
      <c r="AB66">
        <f t="shared" si="24"/>
        <v>1.7401496922234225</v>
      </c>
      <c r="AC66">
        <f t="shared" si="25"/>
        <v>1.305112269167567</v>
      </c>
      <c r="AD66">
        <f t="shared" si="10"/>
        <v>3.3554956416657444</v>
      </c>
      <c r="AE66">
        <f t="shared" si="11"/>
        <v>1.1993694338496954</v>
      </c>
      <c r="AF66">
        <f t="shared" si="12"/>
        <v>0.89952707538727161</v>
      </c>
      <c r="AG66">
        <f t="shared" si="13"/>
        <v>1.9166920547771138E-2</v>
      </c>
      <c r="AH66">
        <f t="shared" si="14"/>
        <v>1.8703831822484585E-2</v>
      </c>
      <c r="AI66">
        <f t="shared" si="15"/>
        <v>1.8703831822484585E-2</v>
      </c>
    </row>
    <row r="67" spans="4:35" x14ac:dyDescent="0.25">
      <c r="D67">
        <v>54</v>
      </c>
      <c r="E67">
        <f t="shared" si="16"/>
        <v>2.234427570462306</v>
      </c>
      <c r="F67">
        <f t="shared" si="17"/>
        <v>0.23609720339459986</v>
      </c>
      <c r="G67">
        <f t="shared" si="0"/>
        <v>0.52754210057394069</v>
      </c>
      <c r="H67">
        <f t="shared" si="1"/>
        <v>1.4999999999999968E-2</v>
      </c>
      <c r="I67">
        <f t="shared" si="18"/>
        <v>5.2435284074524393</v>
      </c>
      <c r="J67">
        <f t="shared" si="19"/>
        <v>1.785945775578301</v>
      </c>
      <c r="K67">
        <f t="shared" si="20"/>
        <v>1.3394593316837258</v>
      </c>
      <c r="L67">
        <f t="shared" si="2"/>
        <v>2.7661819904865896</v>
      </c>
      <c r="M67">
        <f t="shared" si="3"/>
        <v>0.94216158595973254</v>
      </c>
      <c r="N67">
        <f t="shared" si="4"/>
        <v>0.70662118946979946</v>
      </c>
      <c r="O67">
        <f t="shared" si="5"/>
        <v>1.4999999999999902E-2</v>
      </c>
      <c r="P67">
        <f t="shared" si="6"/>
        <v>1.4999999999999902E-2</v>
      </c>
      <c r="Q67">
        <f t="shared" si="7"/>
        <v>1.4999999999999902E-2</v>
      </c>
      <c r="R67" s="1"/>
      <c r="V67">
        <v>54</v>
      </c>
      <c r="W67">
        <f t="shared" si="21"/>
        <v>2.234427570462306</v>
      </c>
      <c r="X67">
        <f t="shared" si="22"/>
        <v>0.31415338571878787</v>
      </c>
      <c r="Y67">
        <f t="shared" si="8"/>
        <v>0.70195298640413883</v>
      </c>
      <c r="Z67">
        <f t="shared" si="9"/>
        <v>1.8404468701801093E-2</v>
      </c>
      <c r="AA67">
        <f t="shared" si="23"/>
        <v>4.8720903608181318</v>
      </c>
      <c r="AB67">
        <f t="shared" si="24"/>
        <v>1.7406055623525241</v>
      </c>
      <c r="AC67">
        <f t="shared" si="25"/>
        <v>1.305454171764393</v>
      </c>
      <c r="AD67">
        <f t="shared" si="10"/>
        <v>3.4199783788071061</v>
      </c>
      <c r="AE67">
        <f t="shared" si="11"/>
        <v>1.2218232726450098</v>
      </c>
      <c r="AF67">
        <f t="shared" si="12"/>
        <v>0.91636745448375734</v>
      </c>
      <c r="AG67">
        <f t="shared" si="13"/>
        <v>1.9123892438462242E-2</v>
      </c>
      <c r="AH67">
        <f t="shared" si="14"/>
        <v>1.8656209222393638E-2</v>
      </c>
      <c r="AI67">
        <f t="shared" si="15"/>
        <v>1.8656209222393638E-2</v>
      </c>
    </row>
    <row r="68" spans="4:35" x14ac:dyDescent="0.25">
      <c r="D68">
        <v>55</v>
      </c>
      <c r="E68">
        <f t="shared" si="16"/>
        <v>2.2679439840192406</v>
      </c>
      <c r="F68">
        <f t="shared" si="17"/>
        <v>0.23609720339459986</v>
      </c>
      <c r="G68">
        <f t="shared" si="0"/>
        <v>0.53545523208254975</v>
      </c>
      <c r="H68">
        <f t="shared" si="1"/>
        <v>1.4999999999999968E-2</v>
      </c>
      <c r="I68">
        <f t="shared" si="18"/>
        <v>5.2435284074524393</v>
      </c>
      <c r="J68">
        <f t="shared" si="19"/>
        <v>1.785945775578301</v>
      </c>
      <c r="K68">
        <f t="shared" si="20"/>
        <v>1.3394593316837258</v>
      </c>
      <c r="L68">
        <f t="shared" si="2"/>
        <v>2.8076747203438885</v>
      </c>
      <c r="M68">
        <f t="shared" si="3"/>
        <v>0.95629400974912848</v>
      </c>
      <c r="N68">
        <f t="shared" si="4"/>
        <v>0.71722050731184639</v>
      </c>
      <c r="O68">
        <f t="shared" si="5"/>
        <v>1.4999999999999902E-2</v>
      </c>
      <c r="P68">
        <f t="shared" si="6"/>
        <v>1.4999999999999902E-2</v>
      </c>
      <c r="Q68">
        <f t="shared" si="7"/>
        <v>1.4999999999999902E-2</v>
      </c>
      <c r="R68" s="1"/>
      <c r="V68">
        <v>55</v>
      </c>
      <c r="W68">
        <f t="shared" si="21"/>
        <v>2.2679439840192406</v>
      </c>
      <c r="X68">
        <f t="shared" si="22"/>
        <v>0.31520710529439816</v>
      </c>
      <c r="Y68">
        <f t="shared" si="8"/>
        <v>0.71487205817254962</v>
      </c>
      <c r="Z68">
        <f t="shared" si="9"/>
        <v>1.8355232145063159E-2</v>
      </c>
      <c r="AA68">
        <f t="shared" si="23"/>
        <v>4.875767842199874</v>
      </c>
      <c r="AB68">
        <f t="shared" si="24"/>
        <v>1.741065286221734</v>
      </c>
      <c r="AC68">
        <f t="shared" si="25"/>
        <v>1.3057989646663004</v>
      </c>
      <c r="AD68">
        <f t="shared" si="10"/>
        <v>3.485550192524955</v>
      </c>
      <c r="AE68">
        <f t="shared" si="11"/>
        <v>1.2446389245741101</v>
      </c>
      <c r="AF68">
        <f t="shared" si="12"/>
        <v>0.93347919343058261</v>
      </c>
      <c r="AG68">
        <f t="shared" si="13"/>
        <v>1.9080533181921044E-2</v>
      </c>
      <c r="AH68">
        <f t="shared" si="14"/>
        <v>1.8609028770034897E-2</v>
      </c>
      <c r="AI68">
        <f t="shared" si="15"/>
        <v>1.8609028770034897E-2</v>
      </c>
    </row>
    <row r="69" spans="4:35" x14ac:dyDescent="0.25">
      <c r="D69">
        <v>56</v>
      </c>
      <c r="E69">
        <f t="shared" si="16"/>
        <v>2.3019631437795289</v>
      </c>
      <c r="F69">
        <f t="shared" si="17"/>
        <v>0.23609720339459986</v>
      </c>
      <c r="G69">
        <f t="shared" si="0"/>
        <v>0.54348706056378793</v>
      </c>
      <c r="H69">
        <f t="shared" si="1"/>
        <v>1.4999999999999968E-2</v>
      </c>
      <c r="I69">
        <f t="shared" si="18"/>
        <v>5.2435284074524393</v>
      </c>
      <c r="J69">
        <f t="shared" si="19"/>
        <v>1.785945775578301</v>
      </c>
      <c r="K69">
        <f t="shared" si="20"/>
        <v>1.3394593316837258</v>
      </c>
      <c r="L69">
        <f t="shared" si="2"/>
        <v>2.8497898411490463</v>
      </c>
      <c r="M69">
        <f t="shared" si="3"/>
        <v>0.97063841989536526</v>
      </c>
      <c r="N69">
        <f t="shared" si="4"/>
        <v>0.72797881492152394</v>
      </c>
      <c r="O69">
        <f t="shared" si="5"/>
        <v>1.4999999999999902E-2</v>
      </c>
      <c r="P69">
        <f t="shared" si="6"/>
        <v>1.4999999999999902E-2</v>
      </c>
      <c r="Q69">
        <f t="shared" si="7"/>
        <v>1.4999999999999902E-2</v>
      </c>
      <c r="R69" s="1"/>
      <c r="V69">
        <v>56</v>
      </c>
      <c r="W69">
        <f t="shared" si="21"/>
        <v>2.3019631437795289</v>
      </c>
      <c r="X69">
        <f t="shared" si="22"/>
        <v>0.31624906885305443</v>
      </c>
      <c r="Y69">
        <f t="shared" si="8"/>
        <v>0.7279937007543259</v>
      </c>
      <c r="Z69">
        <f t="shared" si="9"/>
        <v>1.8306835372797193E-2</v>
      </c>
      <c r="AA69">
        <f t="shared" si="23"/>
        <v>4.8794723944686655</v>
      </c>
      <c r="AB69">
        <f t="shared" si="24"/>
        <v>1.7415281664171582</v>
      </c>
      <c r="AC69">
        <f t="shared" si="25"/>
        <v>1.3061461248128687</v>
      </c>
      <c r="AD69">
        <f t="shared" si="10"/>
        <v>3.5522251661778159</v>
      </c>
      <c r="AE69">
        <f t="shared" si="11"/>
        <v>1.2678215348379225</v>
      </c>
      <c r="AF69">
        <f t="shared" si="12"/>
        <v>0.95086615112844197</v>
      </c>
      <c r="AG69">
        <f t="shared" si="13"/>
        <v>1.903690926998447E-2</v>
      </c>
      <c r="AH69">
        <f t="shared" si="14"/>
        <v>1.8562301720614016E-2</v>
      </c>
      <c r="AI69">
        <f t="shared" si="15"/>
        <v>1.8562301720614016E-2</v>
      </c>
    </row>
    <row r="70" spans="4:35" x14ac:dyDescent="0.25">
      <c r="D70">
        <v>57</v>
      </c>
      <c r="E70">
        <f t="shared" si="16"/>
        <v>2.3364925909362215</v>
      </c>
      <c r="F70">
        <f t="shared" si="17"/>
        <v>0.23609720339459986</v>
      </c>
      <c r="G70">
        <f t="shared" si="0"/>
        <v>0.55163936647224465</v>
      </c>
      <c r="H70">
        <f t="shared" si="1"/>
        <v>1.4999999999999968E-2</v>
      </c>
      <c r="I70">
        <f t="shared" si="18"/>
        <v>5.2435284074524393</v>
      </c>
      <c r="J70">
        <f t="shared" si="19"/>
        <v>1.785945775578301</v>
      </c>
      <c r="K70">
        <f t="shared" si="20"/>
        <v>1.3394593316837258</v>
      </c>
      <c r="L70">
        <f t="shared" si="2"/>
        <v>2.8925366887662816</v>
      </c>
      <c r="M70">
        <f t="shared" si="3"/>
        <v>0.98519799619379556</v>
      </c>
      <c r="N70">
        <f t="shared" si="4"/>
        <v>0.73889849714534672</v>
      </c>
      <c r="O70">
        <f t="shared" si="5"/>
        <v>1.4999999999999902E-2</v>
      </c>
      <c r="P70">
        <f t="shared" si="6"/>
        <v>1.4999999999999902E-2</v>
      </c>
      <c r="Q70">
        <f t="shared" si="7"/>
        <v>1.4999999999999902E-2</v>
      </c>
      <c r="R70" s="1"/>
      <c r="V70">
        <v>57</v>
      </c>
      <c r="W70">
        <f t="shared" si="21"/>
        <v>2.3364925909362215</v>
      </c>
      <c r="X70">
        <f t="shared" si="22"/>
        <v>0.31727939753039186</v>
      </c>
      <c r="Y70">
        <f t="shared" si="8"/>
        <v>0.74132096158646865</v>
      </c>
      <c r="Z70">
        <f t="shared" si="9"/>
        <v>1.8259260419411481E-2</v>
      </c>
      <c r="AA70">
        <f t="shared" si="23"/>
        <v>4.8831988679184608</v>
      </c>
      <c r="AB70">
        <f t="shared" si="24"/>
        <v>1.7419935552430399</v>
      </c>
      <c r="AC70">
        <f t="shared" si="25"/>
        <v>1.3064951664322799</v>
      </c>
      <c r="AD70">
        <f t="shared" si="10"/>
        <v>3.6200176803832687</v>
      </c>
      <c r="AE70">
        <f t="shared" si="11"/>
        <v>1.2913763374502016</v>
      </c>
      <c r="AF70">
        <f t="shared" si="12"/>
        <v>0.96853225308765112</v>
      </c>
      <c r="AG70">
        <f t="shared" si="13"/>
        <v>1.8993082318444321E-2</v>
      </c>
      <c r="AH70">
        <f t="shared" si="14"/>
        <v>1.8516037952539088E-2</v>
      </c>
      <c r="AI70">
        <f t="shared" si="15"/>
        <v>1.8516037952539088E-2</v>
      </c>
    </row>
    <row r="71" spans="4:35" x14ac:dyDescent="0.25">
      <c r="D71">
        <v>58</v>
      </c>
      <c r="E71">
        <f t="shared" si="16"/>
        <v>2.3715399798002648</v>
      </c>
      <c r="F71">
        <f t="shared" si="17"/>
        <v>0.23609720339459986</v>
      </c>
      <c r="G71">
        <f t="shared" si="0"/>
        <v>0.55991395696932833</v>
      </c>
      <c r="H71">
        <f t="shared" si="1"/>
        <v>1.4999999999999968E-2</v>
      </c>
      <c r="I71">
        <f t="shared" si="18"/>
        <v>5.2435284074524393</v>
      </c>
      <c r="J71">
        <f t="shared" si="19"/>
        <v>1.785945775578301</v>
      </c>
      <c r="K71">
        <f t="shared" si="20"/>
        <v>1.3394593316837258</v>
      </c>
      <c r="L71">
        <f t="shared" si="2"/>
        <v>2.9359247390977758</v>
      </c>
      <c r="M71">
        <f t="shared" si="3"/>
        <v>0.99997596613670259</v>
      </c>
      <c r="N71">
        <f t="shared" si="4"/>
        <v>0.74998197460252691</v>
      </c>
      <c r="O71">
        <f t="shared" si="5"/>
        <v>1.4999999999999902E-2</v>
      </c>
      <c r="P71">
        <f t="shared" si="6"/>
        <v>1.4999999999999902E-2</v>
      </c>
      <c r="Q71">
        <f t="shared" si="7"/>
        <v>1.4999999999999902E-2</v>
      </c>
      <c r="R71" s="1"/>
      <c r="V71">
        <v>58</v>
      </c>
      <c r="W71">
        <f t="shared" si="21"/>
        <v>2.3715399798002648</v>
      </c>
      <c r="X71">
        <f t="shared" si="22"/>
        <v>0.31829821150306731</v>
      </c>
      <c r="Y71">
        <f t="shared" si="8"/>
        <v>0.75485693407844467</v>
      </c>
      <c r="Z71">
        <f t="shared" si="9"/>
        <v>1.8212489809911293E-2</v>
      </c>
      <c r="AA71">
        <f t="shared" si="23"/>
        <v>4.886942475949323</v>
      </c>
      <c r="AB71">
        <f t="shared" si="24"/>
        <v>1.7424608515758735</v>
      </c>
      <c r="AC71">
        <f t="shared" si="25"/>
        <v>1.3068456386819052</v>
      </c>
      <c r="AD71">
        <f t="shared" si="10"/>
        <v>3.6889424144128293</v>
      </c>
      <c r="AE71">
        <f t="shared" si="11"/>
        <v>1.3153086561722798</v>
      </c>
      <c r="AF71">
        <f t="shared" si="12"/>
        <v>0.98648149212920977</v>
      </c>
      <c r="AG71">
        <f t="shared" si="13"/>
        <v>1.8949109378354478E-2</v>
      </c>
      <c r="AH71">
        <f t="shared" si="14"/>
        <v>1.847024606526948E-2</v>
      </c>
      <c r="AI71">
        <f t="shared" si="15"/>
        <v>1.847024606526948E-2</v>
      </c>
    </row>
    <row r="72" spans="4:35" x14ac:dyDescent="0.25">
      <c r="D72">
        <v>59</v>
      </c>
      <c r="E72">
        <f t="shared" si="16"/>
        <v>2.4071130794972686</v>
      </c>
      <c r="F72">
        <f t="shared" si="17"/>
        <v>0.23609720339459986</v>
      </c>
      <c r="G72">
        <f t="shared" si="0"/>
        <v>0.56831266632386823</v>
      </c>
      <c r="H72">
        <f t="shared" si="1"/>
        <v>1.4999999999999968E-2</v>
      </c>
      <c r="I72">
        <f t="shared" si="18"/>
        <v>5.2435284074524393</v>
      </c>
      <c r="J72">
        <f t="shared" si="19"/>
        <v>1.785945775578301</v>
      </c>
      <c r="K72">
        <f t="shared" si="20"/>
        <v>1.3394593316837258</v>
      </c>
      <c r="L72">
        <f t="shared" si="2"/>
        <v>2.9799636101842424</v>
      </c>
      <c r="M72">
        <f t="shared" si="3"/>
        <v>1.0149756056287531</v>
      </c>
      <c r="N72">
        <f t="shared" si="4"/>
        <v>0.76123170422156483</v>
      </c>
      <c r="O72">
        <f t="shared" si="5"/>
        <v>1.4999999999999902E-2</v>
      </c>
      <c r="P72">
        <f t="shared" si="6"/>
        <v>1.4999999999999902E-2</v>
      </c>
      <c r="Q72">
        <f t="shared" si="7"/>
        <v>1.4999999999999902E-2</v>
      </c>
      <c r="R72" s="1"/>
      <c r="V72">
        <v>59</v>
      </c>
      <c r="W72">
        <f t="shared" si="21"/>
        <v>2.4071130794972686</v>
      </c>
      <c r="X72">
        <f t="shared" si="22"/>
        <v>0.31930562998677825</v>
      </c>
      <c r="Y72">
        <f t="shared" si="8"/>
        <v>0.76860475829828923</v>
      </c>
      <c r="Z72">
        <f t="shared" si="9"/>
        <v>1.8166506543263038E-2</v>
      </c>
      <c r="AA72">
        <f t="shared" si="23"/>
        <v>4.8906987722054147</v>
      </c>
      <c r="AB72">
        <f t="shared" si="24"/>
        <v>1.742929497912326</v>
      </c>
      <c r="AC72">
        <f t="shared" si="25"/>
        <v>1.3071971234342445</v>
      </c>
      <c r="AD72">
        <f t="shared" si="10"/>
        <v>3.7590143477206825</v>
      </c>
      <c r="AE72">
        <f t="shared" si="11"/>
        <v>1.3396239054738619</v>
      </c>
      <c r="AF72">
        <f t="shared" si="12"/>
        <v>1.0047179291053965</v>
      </c>
      <c r="AG72">
        <f t="shared" si="13"/>
        <v>1.8905043228606422E-2</v>
      </c>
      <c r="AH72">
        <f t="shared" si="14"/>
        <v>1.8424933471038907E-2</v>
      </c>
      <c r="AI72">
        <f t="shared" si="15"/>
        <v>1.8424933471038907E-2</v>
      </c>
    </row>
    <row r="73" spans="4:35" x14ac:dyDescent="0.25">
      <c r="D73">
        <v>60</v>
      </c>
      <c r="E73">
        <f t="shared" si="16"/>
        <v>2.4432197756897276</v>
      </c>
      <c r="F73">
        <f t="shared" si="17"/>
        <v>0.23609720339459986</v>
      </c>
      <c r="G73">
        <f t="shared" si="0"/>
        <v>0.57683735631872624</v>
      </c>
      <c r="H73">
        <f t="shared" si="1"/>
        <v>1.4999999999999968E-2</v>
      </c>
      <c r="I73">
        <f t="shared" si="18"/>
        <v>5.2435284074524393</v>
      </c>
      <c r="J73">
        <f t="shared" si="19"/>
        <v>1.785945775578301</v>
      </c>
      <c r="K73">
        <f t="shared" si="20"/>
        <v>1.3394593316837258</v>
      </c>
      <c r="L73">
        <f t="shared" si="2"/>
        <v>3.0246630643370058</v>
      </c>
      <c r="M73">
        <f t="shared" si="3"/>
        <v>1.0302002397131844</v>
      </c>
      <c r="N73">
        <f t="shared" si="4"/>
        <v>0.77265017978488826</v>
      </c>
      <c r="O73">
        <f t="shared" si="5"/>
        <v>1.4999999999999902E-2</v>
      </c>
      <c r="P73">
        <f t="shared" si="6"/>
        <v>1.4999999999999902E-2</v>
      </c>
      <c r="Q73">
        <f t="shared" si="7"/>
        <v>1.4999999999999902E-2</v>
      </c>
      <c r="R73" s="1"/>
      <c r="V73">
        <v>60</v>
      </c>
      <c r="W73">
        <f t="shared" si="21"/>
        <v>2.4432197756897276</v>
      </c>
      <c r="X73">
        <f t="shared" si="22"/>
        <v>0.32030177123471315</v>
      </c>
      <c r="Y73">
        <f t="shared" si="8"/>
        <v>0.78256762166909832</v>
      </c>
      <c r="Z73">
        <f t="shared" si="9"/>
        <v>1.812129407643218E-2</v>
      </c>
      <c r="AA73">
        <f t="shared" si="23"/>
        <v>4.894463629141967</v>
      </c>
      <c r="AB73">
        <f t="shared" si="24"/>
        <v>1.7433989775991148</v>
      </c>
      <c r="AC73">
        <f t="shared" si="25"/>
        <v>1.3075492331993361</v>
      </c>
      <c r="AD73">
        <f t="shared" si="10"/>
        <v>3.8302487616035328</v>
      </c>
      <c r="AE73">
        <f t="shared" si="11"/>
        <v>1.3643275915200768</v>
      </c>
      <c r="AF73">
        <f t="shared" si="12"/>
        <v>1.0232456936400578</v>
      </c>
      <c r="AG73">
        <f t="shared" si="13"/>
        <v>1.8860932650818896E-2</v>
      </c>
      <c r="AH73">
        <f t="shared" si="14"/>
        <v>1.838010648080135E-2</v>
      </c>
      <c r="AI73">
        <f t="shared" si="15"/>
        <v>1.838010648080135E-2</v>
      </c>
    </row>
    <row r="74" spans="4:35" x14ac:dyDescent="0.25">
      <c r="D74">
        <v>61</v>
      </c>
      <c r="E74">
        <f t="shared" si="16"/>
        <v>2.4798680723250732</v>
      </c>
      <c r="F74">
        <f t="shared" si="17"/>
        <v>0.23609720339459986</v>
      </c>
      <c r="G74">
        <f t="shared" si="0"/>
        <v>0.58548991666350714</v>
      </c>
      <c r="H74">
        <f t="shared" si="1"/>
        <v>1.4999999999999968E-2</v>
      </c>
      <c r="I74">
        <f t="shared" si="18"/>
        <v>5.2435284074524393</v>
      </c>
      <c r="J74">
        <f t="shared" si="19"/>
        <v>1.785945775578301</v>
      </c>
      <c r="K74">
        <f t="shared" si="20"/>
        <v>1.3394593316837258</v>
      </c>
      <c r="L74">
        <f t="shared" si="2"/>
        <v>3.070033010302061</v>
      </c>
      <c r="M74">
        <f t="shared" si="3"/>
        <v>1.0456532433088821</v>
      </c>
      <c r="N74">
        <f t="shared" si="4"/>
        <v>0.78423993248166157</v>
      </c>
      <c r="O74">
        <f t="shared" si="5"/>
        <v>1.4999999999999902E-2</v>
      </c>
      <c r="P74">
        <f t="shared" si="6"/>
        <v>1.4999999999999902E-2</v>
      </c>
      <c r="Q74">
        <f t="shared" si="7"/>
        <v>1.4999999999999902E-2</v>
      </c>
      <c r="R74" s="1"/>
      <c r="V74">
        <v>61</v>
      </c>
      <c r="W74">
        <f t="shared" si="21"/>
        <v>2.4798680723250732</v>
      </c>
      <c r="X74">
        <f t="shared" si="22"/>
        <v>0.32128675253641331</v>
      </c>
      <c r="Y74">
        <f t="shared" si="8"/>
        <v>0.79674875967605807</v>
      </c>
      <c r="Z74">
        <f t="shared" si="9"/>
        <v>1.8076836309063423E-2</v>
      </c>
      <c r="AA74">
        <f t="shared" si="23"/>
        <v>4.8982332179289783</v>
      </c>
      <c r="AB74">
        <f t="shared" si="24"/>
        <v>1.7438688122336916</v>
      </c>
      <c r="AC74">
        <f t="shared" si="25"/>
        <v>1.3079016091752687</v>
      </c>
      <c r="AD74">
        <f t="shared" si="10"/>
        <v>3.90266124098898</v>
      </c>
      <c r="AE74">
        <f t="shared" si="11"/>
        <v>1.3894253131849543</v>
      </c>
      <c r="AF74">
        <f t="shared" si="12"/>
        <v>1.0420689848887157</v>
      </c>
      <c r="AG74">
        <f t="shared" si="13"/>
        <v>1.8816822687533152E-2</v>
      </c>
      <c r="AH74">
        <f t="shared" si="14"/>
        <v>1.8335770384730665E-2</v>
      </c>
      <c r="AI74">
        <f t="shared" si="15"/>
        <v>1.8335770384730665E-2</v>
      </c>
    </row>
    <row r="75" spans="4:35" x14ac:dyDescent="0.25">
      <c r="D75">
        <v>62</v>
      </c>
      <c r="E75">
        <f t="shared" si="16"/>
        <v>2.5170660934099489</v>
      </c>
      <c r="F75">
        <f t="shared" si="17"/>
        <v>0.23609720339459986</v>
      </c>
      <c r="G75">
        <f t="shared" si="0"/>
        <v>0.59427226541345957</v>
      </c>
      <c r="H75">
        <f t="shared" si="1"/>
        <v>1.4999999999999968E-2</v>
      </c>
      <c r="I75">
        <f t="shared" si="18"/>
        <v>5.2435284074524393</v>
      </c>
      <c r="J75">
        <f t="shared" si="19"/>
        <v>1.785945775578301</v>
      </c>
      <c r="K75">
        <f t="shared" si="20"/>
        <v>1.3394593316837258</v>
      </c>
      <c r="L75">
        <f t="shared" si="2"/>
        <v>3.116083505456591</v>
      </c>
      <c r="M75">
        <f t="shared" si="3"/>
        <v>1.061338041958515</v>
      </c>
      <c r="N75">
        <f t="shared" si="4"/>
        <v>0.79600353146888625</v>
      </c>
      <c r="O75">
        <f t="shared" si="5"/>
        <v>1.4999999999999902E-2</v>
      </c>
      <c r="P75">
        <f t="shared" si="6"/>
        <v>1.4999999999999902E-2</v>
      </c>
      <c r="Q75">
        <f t="shared" si="7"/>
        <v>1.4999999999999902E-2</v>
      </c>
      <c r="R75" s="1"/>
      <c r="V75">
        <v>62</v>
      </c>
      <c r="W75">
        <f t="shared" si="21"/>
        <v>2.5170660934099489</v>
      </c>
      <c r="X75">
        <f t="shared" si="22"/>
        <v>0.32226069021702919</v>
      </c>
      <c r="Y75">
        <f t="shared" si="8"/>
        <v>0.81115145658417143</v>
      </c>
      <c r="Z75">
        <f t="shared" si="9"/>
        <v>1.8033117568773099E-2</v>
      </c>
      <c r="AA75">
        <f t="shared" si="23"/>
        <v>4.9020039896057765</v>
      </c>
      <c r="AB75">
        <f t="shared" si="24"/>
        <v>1.7443385592252738</v>
      </c>
      <c r="AC75">
        <f t="shared" si="25"/>
        <v>1.3082539194189553</v>
      </c>
      <c r="AD75">
        <f t="shared" si="10"/>
        <v>3.9762676763501452</v>
      </c>
      <c r="AE75">
        <f t="shared" si="11"/>
        <v>1.4149227630915158</v>
      </c>
      <c r="AF75">
        <f t="shared" si="12"/>
        <v>1.0611920723186368</v>
      </c>
      <c r="AG75">
        <f t="shared" si="13"/>
        <v>1.877275488466279E-2</v>
      </c>
      <c r="AH75">
        <f t="shared" si="14"/>
        <v>1.8291929527586515E-2</v>
      </c>
      <c r="AI75">
        <f t="shared" si="15"/>
        <v>1.8291929527586515E-2</v>
      </c>
    </row>
    <row r="76" spans="4:35" x14ac:dyDescent="0.25">
      <c r="D76">
        <v>63</v>
      </c>
      <c r="E76">
        <f t="shared" si="16"/>
        <v>2.5548220848110978</v>
      </c>
      <c r="F76">
        <f t="shared" si="17"/>
        <v>0.23609720339459986</v>
      </c>
      <c r="G76">
        <f t="shared" si="0"/>
        <v>0.60318634939466143</v>
      </c>
      <c r="H76">
        <f t="shared" si="1"/>
        <v>1.4999999999999968E-2</v>
      </c>
      <c r="I76">
        <f t="shared" si="18"/>
        <v>5.2435284074524393</v>
      </c>
      <c r="J76">
        <f t="shared" si="19"/>
        <v>1.785945775578301</v>
      </c>
      <c r="K76">
        <f t="shared" si="20"/>
        <v>1.3394593316837258</v>
      </c>
      <c r="L76">
        <f t="shared" si="2"/>
        <v>3.1628247580384397</v>
      </c>
      <c r="M76">
        <f t="shared" si="3"/>
        <v>1.0772581125878926</v>
      </c>
      <c r="N76">
        <f t="shared" si="4"/>
        <v>0.80794358444091952</v>
      </c>
      <c r="O76">
        <f t="shared" si="5"/>
        <v>1.4999999999999902E-2</v>
      </c>
      <c r="P76">
        <f t="shared" si="6"/>
        <v>1.4999999999999902E-2</v>
      </c>
      <c r="Q76">
        <f t="shared" si="7"/>
        <v>1.4999999999999902E-2</v>
      </c>
      <c r="R76" s="1"/>
      <c r="V76">
        <v>63</v>
      </c>
      <c r="W76">
        <f t="shared" si="21"/>
        <v>2.5548220848110978</v>
      </c>
      <c r="X76">
        <f t="shared" si="22"/>
        <v>0.32322369963695258</v>
      </c>
      <c r="Y76">
        <f t="shared" si="8"/>
        <v>0.82577904616683528</v>
      </c>
      <c r="Z76">
        <f t="shared" si="9"/>
        <v>1.799012259702544E-2</v>
      </c>
      <c r="AA76">
        <f t="shared" si="23"/>
        <v>4.9057726574064091</v>
      </c>
      <c r="AB76">
        <f t="shared" si="24"/>
        <v>1.7448078095063966</v>
      </c>
      <c r="AC76">
        <f t="shared" si="25"/>
        <v>1.3086058571297974</v>
      </c>
      <c r="AD76">
        <f t="shared" si="10"/>
        <v>4.0510842657444055</v>
      </c>
      <c r="AE76">
        <f t="shared" si="11"/>
        <v>1.4408257286786375</v>
      </c>
      <c r="AF76">
        <f t="shared" si="12"/>
        <v>1.080619296508978</v>
      </c>
      <c r="AG76">
        <f t="shared" si="13"/>
        <v>1.8728767519101464E-2</v>
      </c>
      <c r="AH76">
        <f t="shared" si="14"/>
        <v>1.8248587379252834E-2</v>
      </c>
      <c r="AI76">
        <f t="shared" si="15"/>
        <v>1.8248587379252834E-2</v>
      </c>
    </row>
    <row r="77" spans="4:35" x14ac:dyDescent="0.25">
      <c r="D77">
        <v>64</v>
      </c>
      <c r="E77">
        <f t="shared" si="16"/>
        <v>2.593144416083264</v>
      </c>
      <c r="F77">
        <f t="shared" si="17"/>
        <v>0.23609720339459986</v>
      </c>
      <c r="G77">
        <f t="shared" si="0"/>
        <v>0.61223414463558123</v>
      </c>
      <c r="H77">
        <f t="shared" si="1"/>
        <v>1.4999999999999968E-2</v>
      </c>
      <c r="I77">
        <f t="shared" si="18"/>
        <v>5.2435284074524393</v>
      </c>
      <c r="J77">
        <f t="shared" si="19"/>
        <v>1.785945775578301</v>
      </c>
      <c r="K77">
        <f t="shared" si="20"/>
        <v>1.3394593316837258</v>
      </c>
      <c r="L77">
        <f t="shared" si="2"/>
        <v>3.2102671294090155</v>
      </c>
      <c r="M77">
        <f t="shared" si="3"/>
        <v>1.093416984276711</v>
      </c>
      <c r="N77">
        <f t="shared" si="4"/>
        <v>0.82006273820753317</v>
      </c>
      <c r="O77">
        <f t="shared" si="5"/>
        <v>1.4999999999999902E-2</v>
      </c>
      <c r="P77">
        <f t="shared" si="6"/>
        <v>1.4999999999999902E-2</v>
      </c>
      <c r="Q77">
        <f t="shared" si="7"/>
        <v>1.4999999999999902E-2</v>
      </c>
      <c r="R77" s="1"/>
      <c r="V77">
        <v>64</v>
      </c>
      <c r="W77">
        <f t="shared" si="21"/>
        <v>2.593144416083264</v>
      </c>
      <c r="X77">
        <f t="shared" si="22"/>
        <v>0.32417589519180839</v>
      </c>
      <c r="Y77">
        <f t="shared" si="8"/>
        <v>0.84063491244543131</v>
      </c>
      <c r="Z77">
        <f t="shared" si="9"/>
        <v>1.7947836535565823E-2</v>
      </c>
      <c r="AA77">
        <f t="shared" si="23"/>
        <v>4.9095361801811999</v>
      </c>
      <c r="AB77">
        <f t="shared" si="24"/>
        <v>1.7452761853857519</v>
      </c>
      <c r="AC77">
        <f t="shared" si="25"/>
        <v>1.308957139039314</v>
      </c>
      <c r="AD77">
        <f t="shared" si="10"/>
        <v>4.1271275169743005</v>
      </c>
      <c r="AE77">
        <f t="shared" si="11"/>
        <v>1.467140093294848</v>
      </c>
      <c r="AF77">
        <f t="shared" si="12"/>
        <v>1.100355069971136</v>
      </c>
      <c r="AG77">
        <f t="shared" si="13"/>
        <v>1.8684895812343782E-2</v>
      </c>
      <c r="AH77">
        <f t="shared" si="14"/>
        <v>1.8205746600727712E-2</v>
      </c>
      <c r="AI77">
        <f t="shared" si="15"/>
        <v>1.8205746600727712E-2</v>
      </c>
    </row>
    <row r="78" spans="4:35" x14ac:dyDescent="0.25">
      <c r="D78">
        <v>65</v>
      </c>
      <c r="E78">
        <f t="shared" si="16"/>
        <v>2.6320415823245127</v>
      </c>
      <c r="F78">
        <f t="shared" si="17"/>
        <v>0.23609720339459986</v>
      </c>
      <c r="G78">
        <f t="shared" ref="G78:G113" si="26">+F78*E78</f>
        <v>0.62141765680511496</v>
      </c>
      <c r="H78">
        <f t="shared" ref="H78:H113" si="27">+$B$7*EXP($B$8*$B$9)*(E78/G78)^$B$10</f>
        <v>1.4999999999999968E-2</v>
      </c>
      <c r="I78">
        <f t="shared" si="18"/>
        <v>5.2435284074524393</v>
      </c>
      <c r="J78">
        <f t="shared" si="19"/>
        <v>1.785945775578301</v>
      </c>
      <c r="K78">
        <f t="shared" si="20"/>
        <v>1.3394593316837258</v>
      </c>
      <c r="L78">
        <f t="shared" ref="L78:L113" si="28">+I78*G78</f>
        <v>3.258421136350151</v>
      </c>
      <c r="M78">
        <f t="shared" ref="M78:M113" si="29">+J78*G78</f>
        <v>1.1098182390408615</v>
      </c>
      <c r="N78">
        <f t="shared" ref="N78:N113" si="30">+K78*G78</f>
        <v>0.83236367928064614</v>
      </c>
      <c r="O78">
        <f t="shared" ref="O78:O113" si="31">+($B$5*I78^($B$2-1)+(1-$B$4))/(1+$B$3)-1</f>
        <v>1.4999999999999902E-2</v>
      </c>
      <c r="P78">
        <f t="shared" ref="P78:P113" si="32">+(1+O78)^$B$2*(1+H78)^(1-$B$2)-1</f>
        <v>1.4999999999999902E-2</v>
      </c>
      <c r="Q78">
        <f t="shared" ref="Q78:Q113" si="33">+P78</f>
        <v>1.4999999999999902E-2</v>
      </c>
      <c r="R78" s="1"/>
      <c r="V78">
        <v>65</v>
      </c>
      <c r="W78">
        <f t="shared" si="21"/>
        <v>2.6320415823245127</v>
      </c>
      <c r="X78">
        <f t="shared" si="22"/>
        <v>0.32511739031278991</v>
      </c>
      <c r="Y78">
        <f t="shared" ref="Y78:Y113" si="34">+X78*W78</f>
        <v>0.85572249044009174</v>
      </c>
      <c r="Z78">
        <f t="shared" ref="Z78:Z141" si="35">+$T$7*EXP($T$8*$T$9)*(W78/Y78)^$T$10</f>
        <v>1.7906244913385602E-2</v>
      </c>
      <c r="AA78">
        <f t="shared" si="23"/>
        <v>4.9132917468448962</v>
      </c>
      <c r="AB78">
        <f t="shared" si="24"/>
        <v>1.7457433385336547</v>
      </c>
      <c r="AC78">
        <f t="shared" si="25"/>
        <v>1.3093075039002411</v>
      </c>
      <c r="AD78">
        <f t="shared" ref="AD78:AD113" si="36">+AA78*Y78</f>
        <v>4.2044142498688633</v>
      </c>
      <c r="AE78">
        <f t="shared" ref="AE78:AE113" si="37">+AB78*Y78</f>
        <v>1.4938718373192192</v>
      </c>
      <c r="AF78">
        <f t="shared" ref="AF78:AF113" si="38">+AC78*Y78</f>
        <v>1.1204038779894145</v>
      </c>
      <c r="AG78">
        <f t="shared" ref="AG78:AG141" si="39">+($T$5*AA78^($T$2-1)+(1-$T$4))/(1+$T$3)-1</f>
        <v>1.8641172130936745E-2</v>
      </c>
      <c r="AH78">
        <f t="shared" ref="AH78:AH141" si="40">+(1+AG78)^$T$2*(1+Z78)^(1-$T$2)-1</f>
        <v>1.8163409105839357E-2</v>
      </c>
      <c r="AI78">
        <f t="shared" ref="AI78:AI141" si="41">+AH78</f>
        <v>1.8163409105839357E-2</v>
      </c>
    </row>
    <row r="79" spans="4:35" x14ac:dyDescent="0.25">
      <c r="D79">
        <v>66</v>
      </c>
      <c r="E79">
        <f t="shared" ref="E79:E113" si="42">+(1+B$6)*E78</f>
        <v>2.6715222060593802</v>
      </c>
      <c r="F79">
        <f t="shared" ref="F79:F113" si="43">+(B$7*EXP(B$9*B$8)*F78^(1-B$10)+F78)/(1+B$6)</f>
        <v>0.23609720339459986</v>
      </c>
      <c r="G79">
        <f t="shared" si="26"/>
        <v>0.63073892165719159</v>
      </c>
      <c r="H79">
        <f t="shared" si="27"/>
        <v>1.4999999999999968E-2</v>
      </c>
      <c r="I79">
        <f t="shared" ref="I79:I113" si="44">+(B$5*I78^B$2+(1-B$4)*I78)/((1+B$3)*(1+H78))</f>
        <v>5.2435284074524393</v>
      </c>
      <c r="J79">
        <f t="shared" ref="J79:J113" si="45">+I79^B$2</f>
        <v>1.785945775578301</v>
      </c>
      <c r="K79">
        <f t="shared" ref="K79:K113" si="46">+(1-B$5)*J79</f>
        <v>1.3394593316837258</v>
      </c>
      <c r="L79">
        <f t="shared" si="28"/>
        <v>3.3072974533954027</v>
      </c>
      <c r="M79">
        <f t="shared" si="29"/>
        <v>1.1264655126264742</v>
      </c>
      <c r="N79">
        <f t="shared" si="30"/>
        <v>0.84484913446985566</v>
      </c>
      <c r="O79">
        <f t="shared" si="31"/>
        <v>1.4999999999999902E-2</v>
      </c>
      <c r="P79">
        <f t="shared" si="32"/>
        <v>1.4999999999999902E-2</v>
      </c>
      <c r="Q79">
        <f t="shared" si="33"/>
        <v>1.4999999999999902E-2</v>
      </c>
      <c r="R79" s="1"/>
      <c r="V79">
        <v>66</v>
      </c>
      <c r="W79">
        <f t="shared" ref="W79:W113" si="47">+(1+T$6)*W78</f>
        <v>2.6715222060593802</v>
      </c>
      <c r="X79">
        <f t="shared" ref="X79:X113" si="48">+(T$7*EXP(T$9*T$8)*X78^(1-T$10)+X78)/(1+T$6)</f>
        <v>0.32604829746732172</v>
      </c>
      <c r="Y79">
        <f t="shared" si="34"/>
        <v>0.8710452669318044</v>
      </c>
      <c r="Z79">
        <f t="shared" si="35"/>
        <v>1.7865333634194302E-2</v>
      </c>
      <c r="AA79">
        <f t="shared" ref="AA79:AA142" si="49">+(T$5*AA78^T$2+(1-T$4)*AA78)/((1+T$3)*(1+Z79))</f>
        <v>4.9170367617864299</v>
      </c>
      <c r="AB79">
        <f t="shared" ref="AB79:AB113" si="50">+AA79^T$2</f>
        <v>1.746208948092</v>
      </c>
      <c r="AC79">
        <f t="shared" ref="AC79:AC113" si="51">+(1-T$5)*AB79</f>
        <v>1.3096567110690001</v>
      </c>
      <c r="AD79">
        <f t="shared" si="36"/>
        <v>4.2829615986837561</v>
      </c>
      <c r="AE79">
        <f t="shared" si="37"/>
        <v>1.5210270393095016</v>
      </c>
      <c r="AF79">
        <f t="shared" si="38"/>
        <v>1.1407702794821262</v>
      </c>
      <c r="AG79">
        <f t="shared" si="39"/>
        <v>1.8597626174530646E-2</v>
      </c>
      <c r="AH79">
        <f t="shared" si="40"/>
        <v>1.8121576118942162E-2</v>
      </c>
      <c r="AI79">
        <f t="shared" si="41"/>
        <v>1.8121576118942162E-2</v>
      </c>
    </row>
    <row r="80" spans="4:35" x14ac:dyDescent="0.25">
      <c r="D80">
        <v>67</v>
      </c>
      <c r="E80">
        <f t="shared" si="42"/>
        <v>2.7115950391502706</v>
      </c>
      <c r="F80">
        <f t="shared" si="43"/>
        <v>0.23609720339459986</v>
      </c>
      <c r="G80">
        <f t="shared" si="26"/>
        <v>0.64020000548204936</v>
      </c>
      <c r="H80">
        <f t="shared" si="27"/>
        <v>1.4999999999999968E-2</v>
      </c>
      <c r="I80">
        <f t="shared" si="44"/>
        <v>5.2435284074524393</v>
      </c>
      <c r="J80">
        <f t="shared" si="45"/>
        <v>1.785945775578301</v>
      </c>
      <c r="K80">
        <f t="shared" si="46"/>
        <v>1.3394593316837258</v>
      </c>
      <c r="L80">
        <f t="shared" si="28"/>
        <v>3.3569069151963333</v>
      </c>
      <c r="M80">
        <f t="shared" si="29"/>
        <v>1.1433624953158712</v>
      </c>
      <c r="N80">
        <f t="shared" si="30"/>
        <v>0.8575218714869034</v>
      </c>
      <c r="O80">
        <f t="shared" si="31"/>
        <v>1.4999999999999902E-2</v>
      </c>
      <c r="P80">
        <f t="shared" si="32"/>
        <v>1.4999999999999902E-2</v>
      </c>
      <c r="Q80">
        <f t="shared" si="33"/>
        <v>1.4999999999999902E-2</v>
      </c>
      <c r="R80" s="1"/>
      <c r="V80">
        <v>67</v>
      </c>
      <c r="W80">
        <f t="shared" si="47"/>
        <v>2.7115950391502706</v>
      </c>
      <c r="X80">
        <f t="shared" si="48"/>
        <v>0.32696872816003597</v>
      </c>
      <c r="Y80">
        <f t="shared" si="34"/>
        <v>0.88660678123602688</v>
      </c>
      <c r="Z80">
        <f t="shared" si="35"/>
        <v>1.7825088964376287E-2</v>
      </c>
      <c r="AA80">
        <f t="shared" si="49"/>
        <v>4.9207688311796511</v>
      </c>
      <c r="AB80">
        <f t="shared" si="50"/>
        <v>1.7466727189010671</v>
      </c>
      <c r="AC80">
        <f t="shared" si="51"/>
        <v>1.3100045391758004</v>
      </c>
      <c r="AD80">
        <f t="shared" si="36"/>
        <v>4.3627870146187568</v>
      </c>
      <c r="AE80">
        <f t="shared" si="37"/>
        <v>1.5486118771776547</v>
      </c>
      <c r="AF80">
        <f t="shared" si="38"/>
        <v>1.1614589078832411</v>
      </c>
      <c r="AG80">
        <f t="shared" si="39"/>
        <v>1.8554285152261984E-2</v>
      </c>
      <c r="AH80">
        <f t="shared" si="40"/>
        <v>1.8080248228835805E-2</v>
      </c>
      <c r="AI80">
        <f t="shared" si="41"/>
        <v>1.8080248228835805E-2</v>
      </c>
    </row>
    <row r="81" spans="4:35" x14ac:dyDescent="0.25">
      <c r="D81">
        <v>68</v>
      </c>
      <c r="E81">
        <f t="shared" si="42"/>
        <v>2.7522689647375245</v>
      </c>
      <c r="F81">
        <f t="shared" si="43"/>
        <v>0.23609720339459986</v>
      </c>
      <c r="G81">
        <f t="shared" si="26"/>
        <v>0.64980300556428006</v>
      </c>
      <c r="H81">
        <f t="shared" si="27"/>
        <v>1.4999999999999968E-2</v>
      </c>
      <c r="I81">
        <f t="shared" si="44"/>
        <v>5.2435284074524393</v>
      </c>
      <c r="J81">
        <f t="shared" si="45"/>
        <v>1.785945775578301</v>
      </c>
      <c r="K81">
        <f t="shared" si="46"/>
        <v>1.3394593316837258</v>
      </c>
      <c r="L81">
        <f t="shared" si="28"/>
        <v>3.4072605189242782</v>
      </c>
      <c r="M81">
        <f t="shared" si="29"/>
        <v>1.1605129327456092</v>
      </c>
      <c r="N81">
        <f t="shared" si="30"/>
        <v>0.87038469955920694</v>
      </c>
      <c r="O81">
        <f t="shared" si="31"/>
        <v>1.4999999999999902E-2</v>
      </c>
      <c r="P81">
        <f t="shared" si="32"/>
        <v>1.4999999999999902E-2</v>
      </c>
      <c r="Q81">
        <f t="shared" si="33"/>
        <v>1.4999999999999902E-2</v>
      </c>
      <c r="R81" s="1"/>
      <c r="V81">
        <v>68</v>
      </c>
      <c r="W81">
        <f t="shared" si="47"/>
        <v>2.7522689647375245</v>
      </c>
      <c r="X81">
        <f t="shared" si="48"/>
        <v>0.32787879293404693</v>
      </c>
      <c r="Y81">
        <f t="shared" si="34"/>
        <v>0.9024106259879785</v>
      </c>
      <c r="Z81">
        <f t="shared" si="35"/>
        <v>1.7785497521410232E-2</v>
      </c>
      <c r="AA81">
        <f t="shared" si="49"/>
        <v>4.9244857501384143</v>
      </c>
      <c r="AB81">
        <f t="shared" si="50"/>
        <v>1.7471343798360073</v>
      </c>
      <c r="AC81">
        <f t="shared" si="51"/>
        <v>1.3103507848770055</v>
      </c>
      <c r="AD81">
        <f t="shared" si="36"/>
        <v>4.4439082684512865</v>
      </c>
      <c r="AE81">
        <f t="shared" si="37"/>
        <v>1.57663262939293</v>
      </c>
      <c r="AF81">
        <f t="shared" si="38"/>
        <v>1.1824744720446976</v>
      </c>
      <c r="AG81">
        <f t="shared" si="39"/>
        <v>1.8511173948160931E-2</v>
      </c>
      <c r="AH81">
        <f t="shared" si="40"/>
        <v>1.8039425439138057E-2</v>
      </c>
      <c r="AI81">
        <f t="shared" si="41"/>
        <v>1.8039425439138057E-2</v>
      </c>
    </row>
    <row r="82" spans="4:35" x14ac:dyDescent="0.25">
      <c r="D82">
        <v>69</v>
      </c>
      <c r="E82">
        <f t="shared" si="42"/>
        <v>2.793552999208587</v>
      </c>
      <c r="F82">
        <f t="shared" si="43"/>
        <v>0.23609720339459986</v>
      </c>
      <c r="G82">
        <f t="shared" si="26"/>
        <v>0.65955005064774419</v>
      </c>
      <c r="H82">
        <f t="shared" si="27"/>
        <v>1.4999999999999968E-2</v>
      </c>
      <c r="I82">
        <f t="shared" si="44"/>
        <v>5.2435284074524393</v>
      </c>
      <c r="J82">
        <f t="shared" si="45"/>
        <v>1.785945775578301</v>
      </c>
      <c r="K82">
        <f t="shared" si="46"/>
        <v>1.3394593316837258</v>
      </c>
      <c r="L82">
        <f t="shared" si="28"/>
        <v>3.458369426708142</v>
      </c>
      <c r="M82">
        <f t="shared" si="29"/>
        <v>1.1779206267367932</v>
      </c>
      <c r="N82">
        <f t="shared" si="30"/>
        <v>0.88344047005259496</v>
      </c>
      <c r="O82">
        <f t="shared" si="31"/>
        <v>1.4999999999999902E-2</v>
      </c>
      <c r="P82">
        <f t="shared" si="32"/>
        <v>1.4999999999999902E-2</v>
      </c>
      <c r="Q82">
        <f t="shared" si="33"/>
        <v>1.4999999999999902E-2</v>
      </c>
      <c r="R82" s="1"/>
      <c r="V82">
        <v>69</v>
      </c>
      <c r="W82">
        <f t="shared" si="47"/>
        <v>2.793552999208587</v>
      </c>
      <c r="X82">
        <f t="shared" si="48"/>
        <v>0.3287786013725108</v>
      </c>
      <c r="Y82">
        <f t="shared" si="34"/>
        <v>0.91846044793978199</v>
      </c>
      <c r="Z82">
        <f t="shared" si="35"/>
        <v>1.7746546262730679E-2</v>
      </c>
      <c r="AA82">
        <f t="shared" si="49"/>
        <v>4.9281854906630969</v>
      </c>
      <c r="AB82">
        <f t="shared" si="50"/>
        <v>1.747593682246283</v>
      </c>
      <c r="AC82">
        <f t="shared" si="51"/>
        <v>1.3106952616847123</v>
      </c>
      <c r="AD82">
        <f t="shared" si="36"/>
        <v>4.5263434532847624</v>
      </c>
      <c r="AE82">
        <f t="shared" si="37"/>
        <v>1.605095676212654</v>
      </c>
      <c r="AF82">
        <f t="shared" si="38"/>
        <v>1.2038217571594907</v>
      </c>
      <c r="AG82">
        <f t="shared" si="39"/>
        <v>1.8468315276236602E-2</v>
      </c>
      <c r="AH82">
        <f t="shared" si="40"/>
        <v>1.7999107215327159E-2</v>
      </c>
      <c r="AI82">
        <f t="shared" si="41"/>
        <v>1.7999107215327159E-2</v>
      </c>
    </row>
    <row r="83" spans="4:35" x14ac:dyDescent="0.25">
      <c r="D83">
        <v>70</v>
      </c>
      <c r="E83">
        <f t="shared" si="42"/>
        <v>2.8354562941967156</v>
      </c>
      <c r="F83">
        <f t="shared" si="43"/>
        <v>0.23609720339459986</v>
      </c>
      <c r="G83">
        <f t="shared" si="26"/>
        <v>0.66944330140746033</v>
      </c>
      <c r="H83">
        <f t="shared" si="27"/>
        <v>1.4999999999999968E-2</v>
      </c>
      <c r="I83">
        <f t="shared" si="44"/>
        <v>5.2435284074524393</v>
      </c>
      <c r="J83">
        <f t="shared" si="45"/>
        <v>1.785945775578301</v>
      </c>
      <c r="K83">
        <f t="shared" si="46"/>
        <v>1.3394593316837258</v>
      </c>
      <c r="L83">
        <f t="shared" si="28"/>
        <v>3.510244968108764</v>
      </c>
      <c r="M83">
        <f t="shared" si="29"/>
        <v>1.1955894361378452</v>
      </c>
      <c r="N83">
        <f t="shared" si="30"/>
        <v>0.89669207710338383</v>
      </c>
      <c r="O83">
        <f t="shared" si="31"/>
        <v>1.4999999999999902E-2</v>
      </c>
      <c r="P83">
        <f t="shared" si="32"/>
        <v>1.4999999999999902E-2</v>
      </c>
      <c r="Q83">
        <f t="shared" si="33"/>
        <v>1.4999999999999902E-2</v>
      </c>
      <c r="R83" s="1"/>
      <c r="V83">
        <v>70</v>
      </c>
      <c r="W83">
        <f t="shared" si="47"/>
        <v>2.8354562941967156</v>
      </c>
      <c r="X83">
        <f t="shared" si="48"/>
        <v>0.32966826210045713</v>
      </c>
      <c r="Y83">
        <f t="shared" si="34"/>
        <v>0.93475994876963375</v>
      </c>
      <c r="Z83">
        <f t="shared" si="35"/>
        <v>1.7708222475012195E-2</v>
      </c>
      <c r="AA83">
        <f t="shared" si="49"/>
        <v>4.9318661903290986</v>
      </c>
      <c r="AB83">
        <f t="shared" si="50"/>
        <v>1.7480503984917346</v>
      </c>
      <c r="AC83">
        <f t="shared" si="51"/>
        <v>1.3110377988688009</v>
      </c>
      <c r="AD83">
        <f t="shared" si="36"/>
        <v>4.6101109874107173</v>
      </c>
      <c r="AE83">
        <f t="shared" si="37"/>
        <v>1.6340075009408717</v>
      </c>
      <c r="AF83">
        <f t="shared" si="38"/>
        <v>1.2255056257056538</v>
      </c>
      <c r="AG83">
        <f t="shared" si="39"/>
        <v>1.8425729825859216E-2</v>
      </c>
      <c r="AH83">
        <f t="shared" si="40"/>
        <v>1.7959292528656468E-2</v>
      </c>
      <c r="AI83">
        <f t="shared" si="41"/>
        <v>1.7959292528656468E-2</v>
      </c>
    </row>
    <row r="84" spans="4:35" x14ac:dyDescent="0.25">
      <c r="D84">
        <v>71</v>
      </c>
      <c r="E84">
        <f t="shared" si="42"/>
        <v>2.8779881386096662</v>
      </c>
      <c r="F84">
        <f t="shared" si="43"/>
        <v>0.23609720339459986</v>
      </c>
      <c r="G84">
        <f t="shared" si="26"/>
        <v>0.6794849509285722</v>
      </c>
      <c r="H84">
        <f t="shared" si="27"/>
        <v>1.4999999999999968E-2</v>
      </c>
      <c r="I84">
        <f t="shared" si="44"/>
        <v>5.2435284074524393</v>
      </c>
      <c r="J84">
        <f t="shared" si="45"/>
        <v>1.785945775578301</v>
      </c>
      <c r="K84">
        <f t="shared" si="46"/>
        <v>1.3394593316837258</v>
      </c>
      <c r="L84">
        <f t="shared" si="28"/>
        <v>3.5628986426303952</v>
      </c>
      <c r="M84">
        <f t="shared" si="29"/>
        <v>1.2135232776799127</v>
      </c>
      <c r="N84">
        <f t="shared" si="30"/>
        <v>0.91014245825993456</v>
      </c>
      <c r="O84">
        <f t="shared" si="31"/>
        <v>1.4999999999999902E-2</v>
      </c>
      <c r="P84">
        <f t="shared" si="32"/>
        <v>1.4999999999999902E-2</v>
      </c>
      <c r="Q84">
        <f t="shared" si="33"/>
        <v>1.4999999999999902E-2</v>
      </c>
      <c r="R84" s="1"/>
      <c r="V84">
        <v>71</v>
      </c>
      <c r="W84">
        <f t="shared" si="47"/>
        <v>2.8779881386096662</v>
      </c>
      <c r="X84">
        <f t="shared" si="48"/>
        <v>0.33054788278687952</v>
      </c>
      <c r="Y84">
        <f t="shared" si="34"/>
        <v>0.95131288590317753</v>
      </c>
      <c r="Z84">
        <f t="shared" si="35"/>
        <v>1.767051376385749E-2</v>
      </c>
      <c r="AA84">
        <f t="shared" si="49"/>
        <v>4.9355261416711143</v>
      </c>
      <c r="AB84">
        <f t="shared" si="50"/>
        <v>1.7485043205693516</v>
      </c>
      <c r="AC84">
        <f t="shared" si="51"/>
        <v>1.3113782404270138</v>
      </c>
      <c r="AD84">
        <f t="shared" si="36"/>
        <v>4.6952296172837231</v>
      </c>
      <c r="AE84">
        <f t="shared" si="37"/>
        <v>1.6633746912150045</v>
      </c>
      <c r="AF84">
        <f t="shared" si="38"/>
        <v>1.2475310184112536</v>
      </c>
      <c r="AG84">
        <f t="shared" si="39"/>
        <v>1.8383436398024422E-2</v>
      </c>
      <c r="AH84">
        <f t="shared" si="40"/>
        <v>1.7919979897141447E-2</v>
      </c>
      <c r="AI84">
        <f t="shared" si="41"/>
        <v>1.7919979897141447E-2</v>
      </c>
    </row>
    <row r="85" spans="4:35" x14ac:dyDescent="0.25">
      <c r="D85">
        <v>72</v>
      </c>
      <c r="E85">
        <f t="shared" si="42"/>
        <v>2.9211579606888107</v>
      </c>
      <c r="F85">
        <f t="shared" si="43"/>
        <v>0.23609720339459986</v>
      </c>
      <c r="G85">
        <f t="shared" si="26"/>
        <v>0.68967722519250063</v>
      </c>
      <c r="H85">
        <f t="shared" si="27"/>
        <v>1.4999999999999968E-2</v>
      </c>
      <c r="I85">
        <f t="shared" si="44"/>
        <v>5.2435284074524393</v>
      </c>
      <c r="J85">
        <f t="shared" si="45"/>
        <v>1.785945775578301</v>
      </c>
      <c r="K85">
        <f t="shared" si="46"/>
        <v>1.3394593316837258</v>
      </c>
      <c r="L85">
        <f t="shared" si="28"/>
        <v>3.6163421222698502</v>
      </c>
      <c r="M85">
        <f t="shared" si="29"/>
        <v>1.2317261268451112</v>
      </c>
      <c r="N85">
        <f t="shared" si="30"/>
        <v>0.92379459513383333</v>
      </c>
      <c r="O85">
        <f t="shared" si="31"/>
        <v>1.4999999999999902E-2</v>
      </c>
      <c r="P85">
        <f t="shared" si="32"/>
        <v>1.4999999999999902E-2</v>
      </c>
      <c r="Q85">
        <f t="shared" si="33"/>
        <v>1.4999999999999902E-2</v>
      </c>
      <c r="R85" s="1"/>
      <c r="V85">
        <v>72</v>
      </c>
      <c r="W85">
        <f t="shared" si="47"/>
        <v>2.9211579606888107</v>
      </c>
      <c r="X85">
        <f t="shared" si="48"/>
        <v>0.33141757014707296</v>
      </c>
      <c r="Y85">
        <f t="shared" si="34"/>
        <v>0.96812307334726455</v>
      </c>
      <c r="Z85">
        <f t="shared" si="35"/>
        <v>1.7633408043871823E-2</v>
      </c>
      <c r="AA85">
        <f t="shared" si="49"/>
        <v>4.9391637822199144</v>
      </c>
      <c r="AB85">
        <f t="shared" si="50"/>
        <v>1.7489552588251751</v>
      </c>
      <c r="AC85">
        <f t="shared" si="51"/>
        <v>1.3117164441188813</v>
      </c>
      <c r="AD85">
        <f t="shared" si="36"/>
        <v>4.781718420608243</v>
      </c>
      <c r="AE85">
        <f t="shared" si="37"/>
        <v>1.6932039403206891</v>
      </c>
      <c r="AF85">
        <f t="shared" si="38"/>
        <v>1.2699029552405168</v>
      </c>
      <c r="AG85">
        <f t="shared" si="39"/>
        <v>1.8341452033046934E-2</v>
      </c>
      <c r="AH85">
        <f t="shared" si="40"/>
        <v>1.7881167423788202E-2</v>
      </c>
      <c r="AI85">
        <f t="shared" si="41"/>
        <v>1.7881167423788202E-2</v>
      </c>
    </row>
    <row r="86" spans="4:35" x14ac:dyDescent="0.25">
      <c r="D86">
        <v>73</v>
      </c>
      <c r="E86">
        <f t="shared" si="42"/>
        <v>2.9649753300991426</v>
      </c>
      <c r="F86">
        <f t="shared" si="43"/>
        <v>0.23609720339459986</v>
      </c>
      <c r="G86">
        <f t="shared" si="26"/>
        <v>0.70002238357038815</v>
      </c>
      <c r="H86">
        <f t="shared" si="27"/>
        <v>1.4999999999999968E-2</v>
      </c>
      <c r="I86">
        <f t="shared" si="44"/>
        <v>5.2435284074524393</v>
      </c>
      <c r="J86">
        <f t="shared" si="45"/>
        <v>1.785945775578301</v>
      </c>
      <c r="K86">
        <f t="shared" si="46"/>
        <v>1.3394593316837258</v>
      </c>
      <c r="L86">
        <f t="shared" si="28"/>
        <v>3.6705872541038982</v>
      </c>
      <c r="M86">
        <f t="shared" si="29"/>
        <v>1.2502020187477878</v>
      </c>
      <c r="N86">
        <f t="shared" si="30"/>
        <v>0.9376515140608408</v>
      </c>
      <c r="O86">
        <f t="shared" si="31"/>
        <v>1.4999999999999902E-2</v>
      </c>
      <c r="P86">
        <f t="shared" si="32"/>
        <v>1.4999999999999902E-2</v>
      </c>
      <c r="Q86">
        <f t="shared" si="33"/>
        <v>1.4999999999999902E-2</v>
      </c>
      <c r="R86" s="1"/>
      <c r="V86">
        <v>73</v>
      </c>
      <c r="W86">
        <f t="shared" si="47"/>
        <v>2.9649753300991426</v>
      </c>
      <c r="X86">
        <f t="shared" si="48"/>
        <v>0.33227742994520676</v>
      </c>
      <c r="Y86">
        <f t="shared" si="34"/>
        <v>0.98519438253628411</v>
      </c>
      <c r="Z86">
        <f t="shared" si="35"/>
        <v>1.759689352910691E-2</v>
      </c>
      <c r="AA86">
        <f t="shared" si="49"/>
        <v>4.9427776851512135</v>
      </c>
      <c r="AB86">
        <f t="shared" si="50"/>
        <v>1.7494030407461121</v>
      </c>
      <c r="AC86">
        <f t="shared" si="51"/>
        <v>1.312052280559584</v>
      </c>
      <c r="AD86">
        <f t="shared" si="36"/>
        <v>4.8695968095366737</v>
      </c>
      <c r="AE86">
        <f t="shared" si="37"/>
        <v>1.7235020485349637</v>
      </c>
      <c r="AF86">
        <f t="shared" si="38"/>
        <v>1.2926265364012228</v>
      </c>
      <c r="AG86">
        <f t="shared" si="39"/>
        <v>1.8299792130208603E-2</v>
      </c>
      <c r="AH86">
        <f t="shared" si="40"/>
        <v>1.7842852832251621E-2</v>
      </c>
      <c r="AI86">
        <f t="shared" si="41"/>
        <v>1.7842852832251621E-2</v>
      </c>
    </row>
    <row r="87" spans="4:35" x14ac:dyDescent="0.25">
      <c r="D87">
        <v>74</v>
      </c>
      <c r="E87">
        <f t="shared" si="42"/>
        <v>3.0094499600506293</v>
      </c>
      <c r="F87">
        <f t="shared" si="43"/>
        <v>0.23609720339459986</v>
      </c>
      <c r="G87">
        <f t="shared" si="26"/>
        <v>0.71052271932394384</v>
      </c>
      <c r="H87">
        <f t="shared" si="27"/>
        <v>1.4999999999999968E-2</v>
      </c>
      <c r="I87">
        <f t="shared" si="44"/>
        <v>5.2435284074524393</v>
      </c>
      <c r="J87">
        <f t="shared" si="45"/>
        <v>1.785945775578301</v>
      </c>
      <c r="K87">
        <f t="shared" si="46"/>
        <v>1.3394593316837258</v>
      </c>
      <c r="L87">
        <f t="shared" si="28"/>
        <v>3.7256460629154557</v>
      </c>
      <c r="M87">
        <f t="shared" si="29"/>
        <v>1.2689550490290045</v>
      </c>
      <c r="N87">
        <f t="shared" si="30"/>
        <v>0.95171628677175324</v>
      </c>
      <c r="O87">
        <f t="shared" si="31"/>
        <v>1.4999999999999902E-2</v>
      </c>
      <c r="P87">
        <f t="shared" si="32"/>
        <v>1.4999999999999902E-2</v>
      </c>
      <c r="Q87">
        <f t="shared" si="33"/>
        <v>1.4999999999999902E-2</v>
      </c>
      <c r="R87" s="1"/>
      <c r="V87">
        <v>74</v>
      </c>
      <c r="W87">
        <f t="shared" si="47"/>
        <v>3.0094499600506293</v>
      </c>
      <c r="X87">
        <f t="shared" si="48"/>
        <v>0.33312756699712104</v>
      </c>
      <c r="Y87">
        <f t="shared" si="34"/>
        <v>1.0025307431912491</v>
      </c>
      <c r="Z87">
        <f t="shared" si="35"/>
        <v>1.756095872385845E-2</v>
      </c>
      <c r="AA87">
        <f t="shared" si="49"/>
        <v>4.9463665505087571</v>
      </c>
      <c r="AB87">
        <f t="shared" si="50"/>
        <v>1.7498475098267516</v>
      </c>
      <c r="AC87">
        <f t="shared" si="51"/>
        <v>1.3123856323700638</v>
      </c>
      <c r="AD87">
        <f t="shared" si="36"/>
        <v>4.95888453397788</v>
      </c>
      <c r="AE87">
        <f t="shared" si="37"/>
        <v>1.75427592449797</v>
      </c>
      <c r="AF87">
        <f t="shared" si="38"/>
        <v>1.3157069433734776</v>
      </c>
      <c r="AG87">
        <f t="shared" si="39"/>
        <v>1.8258470559845197E-2</v>
      </c>
      <c r="AH87">
        <f t="shared" si="40"/>
        <v>1.7805033500070566E-2</v>
      </c>
      <c r="AI87">
        <f t="shared" si="41"/>
        <v>1.7805033500070566E-2</v>
      </c>
    </row>
    <row r="88" spans="4:35" x14ac:dyDescent="0.25">
      <c r="D88">
        <v>75</v>
      </c>
      <c r="E88">
        <f t="shared" si="42"/>
        <v>3.0545917094513886</v>
      </c>
      <c r="F88">
        <f t="shared" si="43"/>
        <v>0.23609720339459986</v>
      </c>
      <c r="G88">
        <f t="shared" si="26"/>
        <v>0.72118056011380294</v>
      </c>
      <c r="H88">
        <f t="shared" si="27"/>
        <v>1.4999999999999968E-2</v>
      </c>
      <c r="I88">
        <f t="shared" si="44"/>
        <v>5.2435284074524393</v>
      </c>
      <c r="J88">
        <f t="shared" si="45"/>
        <v>1.785945775578301</v>
      </c>
      <c r="K88">
        <f t="shared" si="46"/>
        <v>1.3394593316837258</v>
      </c>
      <c r="L88">
        <f t="shared" si="28"/>
        <v>3.7815307538591871</v>
      </c>
      <c r="M88">
        <f t="shared" si="29"/>
        <v>1.2879893747644393</v>
      </c>
      <c r="N88">
        <f t="shared" si="30"/>
        <v>0.96599203107332954</v>
      </c>
      <c r="O88">
        <f t="shared" si="31"/>
        <v>1.4999999999999902E-2</v>
      </c>
      <c r="P88">
        <f t="shared" si="32"/>
        <v>1.4999999999999902E-2</v>
      </c>
      <c r="Q88">
        <f t="shared" si="33"/>
        <v>1.4999999999999902E-2</v>
      </c>
      <c r="R88" s="1"/>
      <c r="V88">
        <v>75</v>
      </c>
      <c r="W88">
        <f t="shared" si="47"/>
        <v>3.0545917094513886</v>
      </c>
      <c r="X88">
        <f t="shared" si="48"/>
        <v>0.33396808517333687</v>
      </c>
      <c r="Y88">
        <f t="shared" si="34"/>
        <v>1.02013614419183</v>
      </c>
      <c r="Z88">
        <f t="shared" si="35"/>
        <v>1.7525592413801958E-2</v>
      </c>
      <c r="AA88">
        <f t="shared" si="49"/>
        <v>4.9499291969662167</v>
      </c>
      <c r="AB88">
        <f t="shared" si="50"/>
        <v>1.7502885245065856</v>
      </c>
      <c r="AC88">
        <f t="shared" si="51"/>
        <v>1.3127163933799393</v>
      </c>
      <c r="AD88">
        <f t="shared" si="36"/>
        <v>5.049601685015678</v>
      </c>
      <c r="AE88">
        <f t="shared" si="37"/>
        <v>1.7855325866133556</v>
      </c>
      <c r="AF88">
        <f t="shared" si="38"/>
        <v>1.3391494399600168</v>
      </c>
      <c r="AG88">
        <f t="shared" si="39"/>
        <v>1.8217499768337975E-2</v>
      </c>
      <c r="AH88">
        <f t="shared" si="40"/>
        <v>1.7767706489639323E-2</v>
      </c>
      <c r="AI88">
        <f t="shared" si="41"/>
        <v>1.7767706489639323E-2</v>
      </c>
    </row>
    <row r="89" spans="4:35" x14ac:dyDescent="0.25">
      <c r="D89">
        <v>76</v>
      </c>
      <c r="E89">
        <f t="shared" si="42"/>
        <v>3.1004105850931589</v>
      </c>
      <c r="F89">
        <f t="shared" si="43"/>
        <v>0.23609720339459986</v>
      </c>
      <c r="G89">
        <f t="shared" si="26"/>
        <v>0.73199826851550986</v>
      </c>
      <c r="H89">
        <f t="shared" si="27"/>
        <v>1.4999999999999968E-2</v>
      </c>
      <c r="I89">
        <f t="shared" si="44"/>
        <v>5.2435284074524393</v>
      </c>
      <c r="J89">
        <f t="shared" si="45"/>
        <v>1.785945775578301</v>
      </c>
      <c r="K89">
        <f t="shared" si="46"/>
        <v>1.3394593316837258</v>
      </c>
      <c r="L89">
        <f t="shared" si="28"/>
        <v>3.8382537151670744</v>
      </c>
      <c r="M89">
        <f t="shared" si="29"/>
        <v>1.3073092153859056</v>
      </c>
      <c r="N89">
        <f t="shared" si="30"/>
        <v>0.98048191153942932</v>
      </c>
      <c r="O89">
        <f t="shared" si="31"/>
        <v>1.4999999999999902E-2</v>
      </c>
      <c r="P89">
        <f t="shared" si="32"/>
        <v>1.4999999999999902E-2</v>
      </c>
      <c r="Q89">
        <f t="shared" si="33"/>
        <v>1.4999999999999902E-2</v>
      </c>
      <c r="R89" s="1"/>
      <c r="V89">
        <v>76</v>
      </c>
      <c r="W89">
        <f t="shared" si="47"/>
        <v>3.1004105850931589</v>
      </c>
      <c r="X89">
        <f t="shared" si="48"/>
        <v>0.33479908740226866</v>
      </c>
      <c r="Y89">
        <f t="shared" si="34"/>
        <v>1.0380146344615235</v>
      </c>
      <c r="Z89">
        <f t="shared" si="35"/>
        <v>1.7490783657452557E-2</v>
      </c>
      <c r="AA89">
        <f t="shared" si="49"/>
        <v>4.9534645540947082</v>
      </c>
      <c r="AB89">
        <f t="shared" si="50"/>
        <v>1.7507259571733098</v>
      </c>
      <c r="AC89">
        <f t="shared" si="51"/>
        <v>1.3130444678799824</v>
      </c>
      <c r="AD89">
        <f t="shared" si="36"/>
        <v>5.1417686984367323</v>
      </c>
      <c r="AE89">
        <f t="shared" si="37"/>
        <v>1.8172791644775541</v>
      </c>
      <c r="AF89">
        <f t="shared" si="38"/>
        <v>1.3629593733581655</v>
      </c>
      <c r="AG89">
        <f t="shared" si="39"/>
        <v>1.8176890876440588E-2</v>
      </c>
      <c r="AH89">
        <f t="shared" si="40"/>
        <v>1.7730868577057635E-2</v>
      </c>
      <c r="AI89">
        <f t="shared" si="41"/>
        <v>1.7730868577057635E-2</v>
      </c>
    </row>
    <row r="90" spans="4:35" x14ac:dyDescent="0.25">
      <c r="D90">
        <v>77</v>
      </c>
      <c r="E90">
        <f t="shared" si="42"/>
        <v>3.1469167438695562</v>
      </c>
      <c r="F90">
        <f t="shared" si="43"/>
        <v>0.23609720339459986</v>
      </c>
      <c r="G90">
        <f t="shared" si="26"/>
        <v>0.74297824254324252</v>
      </c>
      <c r="H90">
        <f t="shared" si="27"/>
        <v>1.4999999999999968E-2</v>
      </c>
      <c r="I90">
        <f t="shared" si="44"/>
        <v>5.2435284074524393</v>
      </c>
      <c r="J90">
        <f t="shared" si="45"/>
        <v>1.785945775578301</v>
      </c>
      <c r="K90">
        <f t="shared" si="46"/>
        <v>1.3394593316837258</v>
      </c>
      <c r="L90">
        <f t="shared" si="28"/>
        <v>3.8958275208945805</v>
      </c>
      <c r="M90">
        <f t="shared" si="29"/>
        <v>1.3269188536166943</v>
      </c>
      <c r="N90">
        <f t="shared" si="30"/>
        <v>0.9951891402125207</v>
      </c>
      <c r="O90">
        <f t="shared" si="31"/>
        <v>1.4999999999999902E-2</v>
      </c>
      <c r="P90">
        <f t="shared" si="32"/>
        <v>1.4999999999999902E-2</v>
      </c>
      <c r="Q90">
        <f t="shared" si="33"/>
        <v>1.4999999999999902E-2</v>
      </c>
      <c r="R90" s="1"/>
      <c r="V90">
        <v>77</v>
      </c>
      <c r="W90">
        <f t="shared" si="47"/>
        <v>3.1469167438695562</v>
      </c>
      <c r="X90">
        <f t="shared" si="48"/>
        <v>0.33562067567362985</v>
      </c>
      <c r="Y90">
        <f t="shared" si="34"/>
        <v>1.0561703238661597</v>
      </c>
      <c r="Z90">
        <f t="shared" si="35"/>
        <v>1.7456521777935035E-2</v>
      </c>
      <c r="AA90">
        <f t="shared" si="49"/>
        <v>4.9569716551048595</v>
      </c>
      <c r="AB90">
        <f t="shared" si="50"/>
        <v>1.7511596932281517</v>
      </c>
      <c r="AC90">
        <f t="shared" si="51"/>
        <v>1.3133697699211138</v>
      </c>
      <c r="AD90">
        <f t="shared" si="36"/>
        <v>5.2354063583674728</v>
      </c>
      <c r="AE90">
        <f t="shared" si="37"/>
        <v>1.8495229003381419</v>
      </c>
      <c r="AF90">
        <f t="shared" si="38"/>
        <v>1.3871421752536064</v>
      </c>
      <c r="AG90">
        <f t="shared" si="39"/>
        <v>1.8136653771356981E-2</v>
      </c>
      <c r="AH90">
        <f t="shared" si="40"/>
        <v>1.7694516278991435E-2</v>
      </c>
      <c r="AI90">
        <f t="shared" si="41"/>
        <v>1.7694516278991435E-2</v>
      </c>
    </row>
    <row r="91" spans="4:35" x14ac:dyDescent="0.25">
      <c r="D91">
        <v>78</v>
      </c>
      <c r="E91">
        <f t="shared" si="42"/>
        <v>3.1941204950275992</v>
      </c>
      <c r="F91">
        <f t="shared" si="43"/>
        <v>0.23609720339459986</v>
      </c>
      <c r="G91">
        <f t="shared" si="26"/>
        <v>0.75412291618139105</v>
      </c>
      <c r="H91">
        <f t="shared" si="27"/>
        <v>1.4999999999999968E-2</v>
      </c>
      <c r="I91">
        <f t="shared" si="44"/>
        <v>5.2435284074524393</v>
      </c>
      <c r="J91">
        <f t="shared" si="45"/>
        <v>1.785945775578301</v>
      </c>
      <c r="K91">
        <f t="shared" si="46"/>
        <v>1.3394593316837258</v>
      </c>
      <c r="L91">
        <f t="shared" si="28"/>
        <v>3.9542649337079987</v>
      </c>
      <c r="M91">
        <f t="shared" si="29"/>
        <v>1.3468226364209446</v>
      </c>
      <c r="N91">
        <f t="shared" si="30"/>
        <v>1.0101169773157084</v>
      </c>
      <c r="O91">
        <f t="shared" si="31"/>
        <v>1.4999999999999902E-2</v>
      </c>
      <c r="P91">
        <f t="shared" si="32"/>
        <v>1.4999999999999902E-2</v>
      </c>
      <c r="Q91">
        <f t="shared" si="33"/>
        <v>1.4999999999999902E-2</v>
      </c>
      <c r="R91" s="1"/>
      <c r="V91">
        <v>78</v>
      </c>
      <c r="W91">
        <f t="shared" si="47"/>
        <v>3.1941204950275992</v>
      </c>
      <c r="X91">
        <f t="shared" si="48"/>
        <v>0.33643295104202153</v>
      </c>
      <c r="Y91">
        <f t="shared" si="34"/>
        <v>1.0746073841259378</v>
      </c>
      <c r="Z91">
        <f t="shared" si="35"/>
        <v>1.7422796355050924E-2</v>
      </c>
      <c r="AA91">
        <f t="shared" si="49"/>
        <v>4.9604496300343497</v>
      </c>
      <c r="AB91">
        <f t="shared" si="50"/>
        <v>1.7515896302094207</v>
      </c>
      <c r="AC91">
        <f t="shared" si="51"/>
        <v>1.3136922226570655</v>
      </c>
      <c r="AD91">
        <f t="shared" si="36"/>
        <v>5.3305358010196882</v>
      </c>
      <c r="AE91">
        <f t="shared" si="37"/>
        <v>1.8822711505814644</v>
      </c>
      <c r="AF91">
        <f t="shared" si="38"/>
        <v>1.4117033629360982</v>
      </c>
      <c r="AG91">
        <f t="shared" si="39"/>
        <v>1.8096797192943992E-2</v>
      </c>
      <c r="AH91">
        <f t="shared" si="40"/>
        <v>1.7658645877675738E-2</v>
      </c>
      <c r="AI91">
        <f t="shared" si="41"/>
        <v>1.7658645877675738E-2</v>
      </c>
    </row>
    <row r="92" spans="4:35" x14ac:dyDescent="0.25">
      <c r="D92">
        <v>79</v>
      </c>
      <c r="E92">
        <f t="shared" si="42"/>
        <v>3.2420323024530129</v>
      </c>
      <c r="F92">
        <f t="shared" si="43"/>
        <v>0.23609720339459986</v>
      </c>
      <c r="G92">
        <f t="shared" si="26"/>
        <v>0.76543475992411192</v>
      </c>
      <c r="H92">
        <f t="shared" si="27"/>
        <v>1.4999999999999968E-2</v>
      </c>
      <c r="I92">
        <f t="shared" si="44"/>
        <v>5.2435284074524393</v>
      </c>
      <c r="J92">
        <f t="shared" si="45"/>
        <v>1.785945775578301</v>
      </c>
      <c r="K92">
        <f t="shared" si="46"/>
        <v>1.3394593316837258</v>
      </c>
      <c r="L92">
        <f t="shared" si="28"/>
        <v>4.0135789077136188</v>
      </c>
      <c r="M92">
        <f t="shared" si="29"/>
        <v>1.3670249759672588</v>
      </c>
      <c r="N92">
        <f t="shared" si="30"/>
        <v>1.0252687319754441</v>
      </c>
      <c r="O92">
        <f t="shared" si="31"/>
        <v>1.4999999999999902E-2</v>
      </c>
      <c r="P92">
        <f t="shared" si="32"/>
        <v>1.4999999999999902E-2</v>
      </c>
      <c r="Q92">
        <f t="shared" si="33"/>
        <v>1.4999999999999902E-2</v>
      </c>
      <c r="R92" s="1"/>
      <c r="V92">
        <v>79</v>
      </c>
      <c r="W92">
        <f t="shared" si="47"/>
        <v>3.2420323024530129</v>
      </c>
      <c r="X92">
        <f t="shared" si="48"/>
        <v>0.33723601363069511</v>
      </c>
      <c r="Y92">
        <f t="shared" si="34"/>
        <v>1.0933300497411982</v>
      </c>
      <c r="Z92">
        <f t="shared" si="35"/>
        <v>1.7389597217630351E-2</v>
      </c>
      <c r="AA92">
        <f t="shared" si="49"/>
        <v>4.9638976993536144</v>
      </c>
      <c r="AB92">
        <f t="shared" si="50"/>
        <v>1.7520156769707069</v>
      </c>
      <c r="AC92">
        <f t="shared" si="51"/>
        <v>1.3140117577280301</v>
      </c>
      <c r="AD92">
        <f t="shared" si="36"/>
        <v>5.4271785185445065</v>
      </c>
      <c r="AE92">
        <f t="shared" si="37"/>
        <v>1.9155313872497419</v>
      </c>
      <c r="AF92">
        <f t="shared" si="38"/>
        <v>1.4366485404373064</v>
      </c>
      <c r="AG92">
        <f t="shared" si="39"/>
        <v>1.8057328814413687E-2</v>
      </c>
      <c r="AH92">
        <f t="shared" si="40"/>
        <v>1.7623253444169373E-2</v>
      </c>
      <c r="AI92">
        <f t="shared" si="41"/>
        <v>1.7623253444169373E-2</v>
      </c>
    </row>
    <row r="93" spans="4:35" x14ac:dyDescent="0.25">
      <c r="D93">
        <v>80</v>
      </c>
      <c r="E93">
        <f t="shared" si="42"/>
        <v>3.2906627869898077</v>
      </c>
      <c r="F93">
        <f t="shared" si="43"/>
        <v>0.23609720339459986</v>
      </c>
      <c r="G93">
        <f t="shared" si="26"/>
        <v>0.77691628132297341</v>
      </c>
      <c r="H93">
        <f t="shared" si="27"/>
        <v>1.4999999999999968E-2</v>
      </c>
      <c r="I93">
        <f t="shared" si="44"/>
        <v>5.2435284074524393</v>
      </c>
      <c r="J93">
        <f t="shared" si="45"/>
        <v>1.785945775578301</v>
      </c>
      <c r="K93">
        <f t="shared" si="46"/>
        <v>1.3394593316837258</v>
      </c>
      <c r="L93">
        <f t="shared" si="28"/>
        <v>4.073782591329322</v>
      </c>
      <c r="M93">
        <f t="shared" si="29"/>
        <v>1.3875303506067673</v>
      </c>
      <c r="N93">
        <f t="shared" si="30"/>
        <v>1.0406477629550754</v>
      </c>
      <c r="O93">
        <f t="shared" si="31"/>
        <v>1.4999999999999902E-2</v>
      </c>
      <c r="P93">
        <f t="shared" si="32"/>
        <v>1.4999999999999902E-2</v>
      </c>
      <c r="Q93">
        <f t="shared" si="33"/>
        <v>1.4999999999999902E-2</v>
      </c>
      <c r="R93" s="1"/>
      <c r="V93">
        <v>80</v>
      </c>
      <c r="W93">
        <f t="shared" si="47"/>
        <v>3.2906627869898077</v>
      </c>
      <c r="X93">
        <f t="shared" si="48"/>
        <v>0.33802996263548002</v>
      </c>
      <c r="Y93">
        <f t="shared" si="34"/>
        <v>1.1123426189321293</v>
      </c>
      <c r="Z93">
        <f t="shared" si="35"/>
        <v>1.7356914436156685E-2</v>
      </c>
      <c r="AA93">
        <f t="shared" si="49"/>
        <v>4.9673151679641769</v>
      </c>
      <c r="AB93">
        <f t="shared" si="50"/>
        <v>1.7524377529103747</v>
      </c>
      <c r="AC93">
        <f t="shared" si="51"/>
        <v>1.3143283146827811</v>
      </c>
      <c r="AD93">
        <f t="shared" si="36"/>
        <v>5.5253563629945619</v>
      </c>
      <c r="AE93">
        <f t="shared" si="37"/>
        <v>1.9493111995878618</v>
      </c>
      <c r="AF93">
        <f t="shared" si="38"/>
        <v>1.4619833996908964</v>
      </c>
      <c r="AG93">
        <f t="shared" si="39"/>
        <v>1.8018255317867382E-2</v>
      </c>
      <c r="AH93">
        <f t="shared" si="40"/>
        <v>1.7588334859986343E-2</v>
      </c>
      <c r="AI93">
        <f t="shared" si="41"/>
        <v>1.7588334859986343E-2</v>
      </c>
    </row>
    <row r="94" spans="4:35" x14ac:dyDescent="0.25">
      <c r="D94">
        <v>81</v>
      </c>
      <c r="E94">
        <f t="shared" si="42"/>
        <v>3.3400227287946547</v>
      </c>
      <c r="F94">
        <f t="shared" si="43"/>
        <v>0.23609720339459986</v>
      </c>
      <c r="G94">
        <f t="shared" si="26"/>
        <v>0.78857002554281808</v>
      </c>
      <c r="H94">
        <f t="shared" si="27"/>
        <v>1.4999999999999968E-2</v>
      </c>
      <c r="I94">
        <f t="shared" si="44"/>
        <v>5.2435284074524393</v>
      </c>
      <c r="J94">
        <f t="shared" si="45"/>
        <v>1.785945775578301</v>
      </c>
      <c r="K94">
        <f t="shared" si="46"/>
        <v>1.3394593316837258</v>
      </c>
      <c r="L94">
        <f t="shared" si="28"/>
        <v>4.134889330199262</v>
      </c>
      <c r="M94">
        <f t="shared" si="29"/>
        <v>1.408343305865869</v>
      </c>
      <c r="N94">
        <f t="shared" si="30"/>
        <v>1.0562574793994017</v>
      </c>
      <c r="O94">
        <f t="shared" si="31"/>
        <v>1.4999999999999902E-2</v>
      </c>
      <c r="P94">
        <f t="shared" si="32"/>
        <v>1.4999999999999902E-2</v>
      </c>
      <c r="Q94">
        <f t="shared" si="33"/>
        <v>1.4999999999999902E-2</v>
      </c>
      <c r="R94" s="1"/>
      <c r="V94">
        <v>81</v>
      </c>
      <c r="W94">
        <f t="shared" si="47"/>
        <v>3.3400227287946547</v>
      </c>
      <c r="X94">
        <f t="shared" si="48"/>
        <v>0.3388148963288683</v>
      </c>
      <c r="Y94">
        <f t="shared" si="34"/>
        <v>1.1316494545926248</v>
      </c>
      <c r="Z94">
        <f t="shared" si="35"/>
        <v>1.732473831565267E-2</v>
      </c>
      <c r="AA94">
        <f t="shared" si="49"/>
        <v>4.9707014195656525</v>
      </c>
      <c r="AB94">
        <f t="shared" si="50"/>
        <v>1.7528557872492088</v>
      </c>
      <c r="AC94">
        <f t="shared" si="51"/>
        <v>1.3146418404369067</v>
      </c>
      <c r="AD94">
        <f t="shared" si="36"/>
        <v>5.6250915503942567</v>
      </c>
      <c r="AE94">
        <f t="shared" si="37"/>
        <v>1.983618295620093</v>
      </c>
      <c r="AF94">
        <f t="shared" si="38"/>
        <v>1.48771372171507</v>
      </c>
      <c r="AG94">
        <f t="shared" si="39"/>
        <v>1.7979582464982657E-2</v>
      </c>
      <c r="AH94">
        <f t="shared" si="40"/>
        <v>1.7553885837194416E-2</v>
      </c>
      <c r="AI94">
        <f t="shared" si="41"/>
        <v>1.7553885837194416E-2</v>
      </c>
    </row>
    <row r="95" spans="4:35" x14ac:dyDescent="0.25">
      <c r="D95">
        <v>82</v>
      </c>
      <c r="E95">
        <f t="shared" si="42"/>
        <v>3.3901230697265743</v>
      </c>
      <c r="F95">
        <f t="shared" si="43"/>
        <v>0.23609720339459986</v>
      </c>
      <c r="G95">
        <f t="shared" si="26"/>
        <v>0.8003985759259602</v>
      </c>
      <c r="H95">
        <f t="shared" si="27"/>
        <v>1.4999999999999968E-2</v>
      </c>
      <c r="I95">
        <f t="shared" si="44"/>
        <v>5.2435284074524393</v>
      </c>
      <c r="J95">
        <f t="shared" si="45"/>
        <v>1.785945775578301</v>
      </c>
      <c r="K95">
        <f t="shared" si="46"/>
        <v>1.3394593316837258</v>
      </c>
      <c r="L95">
        <f t="shared" si="28"/>
        <v>4.1969126701522503</v>
      </c>
      <c r="M95">
        <f t="shared" si="29"/>
        <v>1.4294684554538566</v>
      </c>
      <c r="N95">
        <f t="shared" si="30"/>
        <v>1.0721013415903924</v>
      </c>
      <c r="O95">
        <f t="shared" si="31"/>
        <v>1.4999999999999902E-2</v>
      </c>
      <c r="P95">
        <f t="shared" si="32"/>
        <v>1.4999999999999902E-2</v>
      </c>
      <c r="Q95">
        <f t="shared" si="33"/>
        <v>1.4999999999999902E-2</v>
      </c>
      <c r="R95" s="1"/>
      <c r="V95">
        <v>82</v>
      </c>
      <c r="W95">
        <f t="shared" si="47"/>
        <v>3.3901230697265743</v>
      </c>
      <c r="X95">
        <f t="shared" si="48"/>
        <v>0.3395909120642473</v>
      </c>
      <c r="Y95">
        <f t="shared" si="34"/>
        <v>1.1512549852584932</v>
      </c>
      <c r="Z95">
        <f t="shared" si="35"/>
        <v>1.7293059388817381E-2</v>
      </c>
      <c r="AA95">
        <f t="shared" si="49"/>
        <v>4.9740559113689384</v>
      </c>
      <c r="AB95">
        <f t="shared" si="50"/>
        <v>1.7532697183532524</v>
      </c>
      <c r="AC95">
        <f t="shared" si="51"/>
        <v>1.3149522887649394</v>
      </c>
      <c r="AD95">
        <f t="shared" si="36"/>
        <v>5.7264066649179686</v>
      </c>
      <c r="AE95">
        <f t="shared" si="37"/>
        <v>2.0184605037569363</v>
      </c>
      <c r="AF95">
        <f t="shared" si="38"/>
        <v>1.5138453778177023</v>
      </c>
      <c r="AG95">
        <f t="shared" si="39"/>
        <v>1.7941315163157556E-2</v>
      </c>
      <c r="AH95">
        <f t="shared" si="40"/>
        <v>1.7519901937091742E-2</v>
      </c>
      <c r="AI95">
        <f t="shared" si="41"/>
        <v>1.7519901937091742E-2</v>
      </c>
    </row>
    <row r="96" spans="4:35" x14ac:dyDescent="0.25">
      <c r="D96">
        <v>83</v>
      </c>
      <c r="E96">
        <f t="shared" si="42"/>
        <v>3.4409749157724727</v>
      </c>
      <c r="F96">
        <f t="shared" si="43"/>
        <v>0.23609720339459986</v>
      </c>
      <c r="G96">
        <f t="shared" si="26"/>
        <v>0.81240455456484961</v>
      </c>
      <c r="H96">
        <f t="shared" si="27"/>
        <v>1.4999999999999968E-2</v>
      </c>
      <c r="I96">
        <f t="shared" si="44"/>
        <v>5.2435284074524393</v>
      </c>
      <c r="J96">
        <f t="shared" si="45"/>
        <v>1.785945775578301</v>
      </c>
      <c r="K96">
        <f t="shared" si="46"/>
        <v>1.3394593316837258</v>
      </c>
      <c r="L96">
        <f t="shared" si="28"/>
        <v>4.2598663602045344</v>
      </c>
      <c r="M96">
        <f t="shared" si="29"/>
        <v>1.4509104822856644</v>
      </c>
      <c r="N96">
        <f t="shared" si="30"/>
        <v>1.0881828617142484</v>
      </c>
      <c r="O96">
        <f t="shared" si="31"/>
        <v>1.4999999999999902E-2</v>
      </c>
      <c r="P96">
        <f t="shared" si="32"/>
        <v>1.4999999999999902E-2</v>
      </c>
      <c r="Q96">
        <f t="shared" si="33"/>
        <v>1.4999999999999902E-2</v>
      </c>
      <c r="R96" s="1"/>
      <c r="V96">
        <v>83</v>
      </c>
      <c r="W96">
        <f t="shared" si="47"/>
        <v>3.4409749157724727</v>
      </c>
      <c r="X96">
        <f t="shared" si="48"/>
        <v>0.34035810628027297</v>
      </c>
      <c r="Y96">
        <f t="shared" si="34"/>
        <v>1.1711637060902407</v>
      </c>
      <c r="Z96">
        <f t="shared" si="35"/>
        <v>1.7261868409403636E-2</v>
      </c>
      <c r="AA96">
        <f t="shared" si="49"/>
        <v>4.9773781691345356</v>
      </c>
      <c r="AB96">
        <f t="shared" si="50"/>
        <v>1.7536794930990736</v>
      </c>
      <c r="AC96">
        <f t="shared" si="51"/>
        <v>1.3152596198243052</v>
      </c>
      <c r="AD96">
        <f t="shared" si="36"/>
        <v>5.8293246631762594</v>
      </c>
      <c r="AE96">
        <f t="shared" si="37"/>
        <v>2.0538457744323657</v>
      </c>
      <c r="AF96">
        <f t="shared" si="38"/>
        <v>1.5403843308242742</v>
      </c>
      <c r="AG96">
        <f t="shared" si="39"/>
        <v>1.7903457527390643E-2</v>
      </c>
      <c r="AH96">
        <f t="shared" si="40"/>
        <v>1.7486378587545204E-2</v>
      </c>
      <c r="AI96">
        <f t="shared" si="41"/>
        <v>1.7486378587545204E-2</v>
      </c>
    </row>
    <row r="97" spans="4:35" x14ac:dyDescent="0.25">
      <c r="D97">
        <v>84</v>
      </c>
      <c r="E97">
        <f t="shared" si="42"/>
        <v>3.4925895395090594</v>
      </c>
      <c r="F97">
        <f t="shared" si="43"/>
        <v>0.23609720339459986</v>
      </c>
      <c r="G97">
        <f t="shared" si="26"/>
        <v>0.8245906228833223</v>
      </c>
      <c r="H97">
        <f t="shared" si="27"/>
        <v>1.4999999999999968E-2</v>
      </c>
      <c r="I97">
        <f t="shared" si="44"/>
        <v>5.2435284074524393</v>
      </c>
      <c r="J97">
        <f t="shared" si="45"/>
        <v>1.785945775578301</v>
      </c>
      <c r="K97">
        <f t="shared" si="46"/>
        <v>1.3394593316837258</v>
      </c>
      <c r="L97">
        <f t="shared" si="28"/>
        <v>4.3237643556076018</v>
      </c>
      <c r="M97">
        <f t="shared" si="29"/>
        <v>1.4726741395199494</v>
      </c>
      <c r="N97">
        <f t="shared" si="30"/>
        <v>1.1045056046399619</v>
      </c>
      <c r="O97">
        <f t="shared" si="31"/>
        <v>1.4999999999999902E-2</v>
      </c>
      <c r="P97">
        <f t="shared" si="32"/>
        <v>1.4999999999999902E-2</v>
      </c>
      <c r="Q97">
        <f t="shared" si="33"/>
        <v>1.4999999999999902E-2</v>
      </c>
      <c r="R97" s="1"/>
      <c r="V97">
        <v>84</v>
      </c>
      <c r="W97">
        <f t="shared" si="47"/>
        <v>3.4925895395090594</v>
      </c>
      <c r="X97">
        <f t="shared" si="48"/>
        <v>0.34111657450537625</v>
      </c>
      <c r="Y97">
        <f t="shared" si="34"/>
        <v>1.1913801798706398</v>
      </c>
      <c r="Z97">
        <f t="shared" si="35"/>
        <v>1.7231156345826136E-2</v>
      </c>
      <c r="AA97">
        <f t="shared" si="49"/>
        <v>4.9806677825162424</v>
      </c>
      <c r="AB97">
        <f t="shared" si="50"/>
        <v>1.7540850662788485</v>
      </c>
      <c r="AC97">
        <f t="shared" si="51"/>
        <v>1.3155637997091363</v>
      </c>
      <c r="AD97">
        <f t="shared" si="36"/>
        <v>5.9338688786101015</v>
      </c>
      <c r="AE97">
        <f t="shared" si="37"/>
        <v>2.0897821817716977</v>
      </c>
      <c r="AF97">
        <f t="shared" si="38"/>
        <v>1.5673366363287731</v>
      </c>
      <c r="AG97">
        <f t="shared" si="39"/>
        <v>1.7866012938166476E-2</v>
      </c>
      <c r="AH97">
        <f t="shared" si="40"/>
        <v>1.7453311099080215E-2</v>
      </c>
      <c r="AI97">
        <f t="shared" si="41"/>
        <v>1.7453311099080215E-2</v>
      </c>
    </row>
    <row r="98" spans="4:35" x14ac:dyDescent="0.25">
      <c r="D98">
        <v>85</v>
      </c>
      <c r="E98">
        <f t="shared" si="42"/>
        <v>3.5449783826016947</v>
      </c>
      <c r="F98">
        <f t="shared" si="43"/>
        <v>0.23609720339459986</v>
      </c>
      <c r="G98">
        <f t="shared" si="26"/>
        <v>0.8369594822265719</v>
      </c>
      <c r="H98">
        <f t="shared" si="27"/>
        <v>1.4999999999999968E-2</v>
      </c>
      <c r="I98">
        <f t="shared" si="44"/>
        <v>5.2435284074524393</v>
      </c>
      <c r="J98">
        <f t="shared" si="45"/>
        <v>1.785945775578301</v>
      </c>
      <c r="K98">
        <f t="shared" si="46"/>
        <v>1.3394593316837258</v>
      </c>
      <c r="L98">
        <f t="shared" si="28"/>
        <v>4.388620820941715</v>
      </c>
      <c r="M98">
        <f t="shared" si="29"/>
        <v>1.4947642516127482</v>
      </c>
      <c r="N98">
        <f t="shared" si="30"/>
        <v>1.1210731887095611</v>
      </c>
      <c r="O98">
        <f t="shared" si="31"/>
        <v>1.4999999999999902E-2</v>
      </c>
      <c r="P98">
        <f t="shared" si="32"/>
        <v>1.4999999999999902E-2</v>
      </c>
      <c r="Q98">
        <f t="shared" si="33"/>
        <v>1.4999999999999902E-2</v>
      </c>
      <c r="R98" s="1"/>
      <c r="V98">
        <v>85</v>
      </c>
      <c r="W98">
        <f t="shared" si="47"/>
        <v>3.5449783826016947</v>
      </c>
      <c r="X98">
        <f t="shared" si="48"/>
        <v>0.34186641136239515</v>
      </c>
      <c r="Y98">
        <f t="shared" si="34"/>
        <v>1.2119090380173092</v>
      </c>
      <c r="Z98">
        <f t="shared" si="35"/>
        <v>1.7200914374990994E-2</v>
      </c>
      <c r="AA98">
        <f t="shared" si="49"/>
        <v>4.9839244006916603</v>
      </c>
      <c r="AB98">
        <f t="shared" si="50"/>
        <v>1.7544864000428257</v>
      </c>
      <c r="AC98">
        <f t="shared" si="51"/>
        <v>1.3158648000321194</v>
      </c>
      <c r="AD98">
        <f t="shared" si="36"/>
        <v>6.0400630259932244</v>
      </c>
      <c r="AE98">
        <f t="shared" si="37"/>
        <v>2.1262779252903528</v>
      </c>
      <c r="AF98">
        <f t="shared" si="38"/>
        <v>1.5947084439677648</v>
      </c>
      <c r="AG98">
        <f t="shared" si="39"/>
        <v>1.7828984095589862E-2</v>
      </c>
      <c r="AH98">
        <f t="shared" si="40"/>
        <v>1.7420694679806337E-2</v>
      </c>
      <c r="AI98">
        <f t="shared" si="41"/>
        <v>1.7420694679806337E-2</v>
      </c>
    </row>
    <row r="99" spans="4:35" x14ac:dyDescent="0.25">
      <c r="D99">
        <v>86</v>
      </c>
      <c r="E99">
        <f t="shared" si="42"/>
        <v>3.5981530583407197</v>
      </c>
      <c r="F99">
        <f t="shared" si="43"/>
        <v>0.23609720339459986</v>
      </c>
      <c r="G99">
        <f t="shared" si="26"/>
        <v>0.8495138744599704</v>
      </c>
      <c r="H99">
        <f t="shared" si="27"/>
        <v>1.4999999999999968E-2</v>
      </c>
      <c r="I99">
        <f t="shared" si="44"/>
        <v>5.2435284074524393</v>
      </c>
      <c r="J99">
        <f t="shared" si="45"/>
        <v>1.785945775578301</v>
      </c>
      <c r="K99">
        <f t="shared" si="46"/>
        <v>1.3394593316837258</v>
      </c>
      <c r="L99">
        <f t="shared" si="28"/>
        <v>4.4544501332558397</v>
      </c>
      <c r="M99">
        <f t="shared" si="29"/>
        <v>1.5171857153869392</v>
      </c>
      <c r="N99">
        <f t="shared" si="30"/>
        <v>1.1378892865402044</v>
      </c>
      <c r="O99">
        <f t="shared" si="31"/>
        <v>1.4999999999999902E-2</v>
      </c>
      <c r="P99">
        <f t="shared" si="32"/>
        <v>1.4999999999999902E-2</v>
      </c>
      <c r="Q99">
        <f t="shared" si="33"/>
        <v>1.4999999999999902E-2</v>
      </c>
      <c r="R99" s="1"/>
      <c r="V99">
        <v>86</v>
      </c>
      <c r="W99">
        <f t="shared" si="47"/>
        <v>3.5981530583407197</v>
      </c>
      <c r="X99">
        <f t="shared" si="48"/>
        <v>0.34260771057332529</v>
      </c>
      <c r="Y99">
        <f t="shared" si="34"/>
        <v>1.2327549816105225</v>
      </c>
      <c r="Z99">
        <f t="shared" si="35"/>
        <v>1.717113387633774E-2</v>
      </c>
      <c r="AA99">
        <f t="shared" si="49"/>
        <v>4.9871477282621504</v>
      </c>
      <c r="AB99">
        <f t="shared" si="50"/>
        <v>1.7548834633768735</v>
      </c>
      <c r="AC99">
        <f t="shared" si="51"/>
        <v>1.3161625975326552</v>
      </c>
      <c r="AD99">
        <f t="shared" si="36"/>
        <v>6.1479312060427667</v>
      </c>
      <c r="AE99">
        <f t="shared" si="37"/>
        <v>2.163341331623768</v>
      </c>
      <c r="AF99">
        <f t="shared" si="38"/>
        <v>1.6225059987178259</v>
      </c>
      <c r="AG99">
        <f t="shared" si="39"/>
        <v>1.7792373070012024E-2</v>
      </c>
      <c r="AH99">
        <f t="shared" si="40"/>
        <v>1.7388524449247988E-2</v>
      </c>
      <c r="AI99">
        <f t="shared" si="41"/>
        <v>1.7388524449247988E-2</v>
      </c>
    </row>
    <row r="100" spans="4:35" x14ac:dyDescent="0.25">
      <c r="D100">
        <v>87</v>
      </c>
      <c r="E100">
        <f t="shared" si="42"/>
        <v>3.6521253542158303</v>
      </c>
      <c r="F100">
        <f t="shared" si="43"/>
        <v>0.23609720339459986</v>
      </c>
      <c r="G100">
        <f t="shared" si="26"/>
        <v>0.86225658257686999</v>
      </c>
      <c r="H100">
        <f t="shared" si="27"/>
        <v>1.4999999999999968E-2</v>
      </c>
      <c r="I100">
        <f t="shared" si="44"/>
        <v>5.2435284074524393</v>
      </c>
      <c r="J100">
        <f t="shared" si="45"/>
        <v>1.785945775578301</v>
      </c>
      <c r="K100">
        <f t="shared" si="46"/>
        <v>1.3394593316837258</v>
      </c>
      <c r="L100">
        <f t="shared" si="28"/>
        <v>4.5212668852546782</v>
      </c>
      <c r="M100">
        <f t="shared" si="29"/>
        <v>1.5399435011177434</v>
      </c>
      <c r="N100">
        <f t="shared" si="30"/>
        <v>1.1549576258383076</v>
      </c>
      <c r="O100">
        <f t="shared" si="31"/>
        <v>1.4999999999999902E-2</v>
      </c>
      <c r="P100">
        <f t="shared" si="32"/>
        <v>1.4999999999999902E-2</v>
      </c>
      <c r="Q100">
        <f t="shared" si="33"/>
        <v>1.4999999999999902E-2</v>
      </c>
      <c r="R100" s="1"/>
      <c r="V100">
        <v>87</v>
      </c>
      <c r="W100">
        <f t="shared" si="47"/>
        <v>3.6521253542158303</v>
      </c>
      <c r="X100">
        <f t="shared" si="48"/>
        <v>0.34334056496418269</v>
      </c>
      <c r="Y100">
        <f t="shared" si="34"/>
        <v>1.2539227824364789</v>
      </c>
      <c r="Z100">
        <f t="shared" si="35"/>
        <v>1.7141806426085291E-2</v>
      </c>
      <c r="AA100">
        <f t="shared" si="49"/>
        <v>4.9903375214058823</v>
      </c>
      <c r="AB100">
        <f t="shared" si="50"/>
        <v>1.7552762316129633</v>
      </c>
      <c r="AC100">
        <f t="shared" si="51"/>
        <v>1.3164571737097224</v>
      </c>
      <c r="AD100">
        <f t="shared" si="36"/>
        <v>6.2574979101384258</v>
      </c>
      <c r="AE100">
        <f t="shared" si="37"/>
        <v>2.2009808562887443</v>
      </c>
      <c r="AF100">
        <f t="shared" si="38"/>
        <v>1.6507356422165582</v>
      </c>
      <c r="AG100">
        <f t="shared" si="39"/>
        <v>1.7756181349356748E-2</v>
      </c>
      <c r="AH100">
        <f t="shared" si="40"/>
        <v>1.7356795451157314E-2</v>
      </c>
      <c r="AI100">
        <f t="shared" si="41"/>
        <v>1.7356795451157314E-2</v>
      </c>
    </row>
    <row r="101" spans="4:35" x14ac:dyDescent="0.25">
      <c r="D101">
        <v>88</v>
      </c>
      <c r="E101">
        <f t="shared" si="42"/>
        <v>3.7069072345290675</v>
      </c>
      <c r="F101">
        <f t="shared" si="43"/>
        <v>0.23609720339459986</v>
      </c>
      <c r="G101">
        <f t="shared" si="26"/>
        <v>0.87519043131552288</v>
      </c>
      <c r="H101">
        <f t="shared" si="27"/>
        <v>1.4999999999999968E-2</v>
      </c>
      <c r="I101">
        <f t="shared" si="44"/>
        <v>5.2435284074524393</v>
      </c>
      <c r="J101">
        <f t="shared" si="45"/>
        <v>1.785945775578301</v>
      </c>
      <c r="K101">
        <f t="shared" si="46"/>
        <v>1.3394593316837258</v>
      </c>
      <c r="L101">
        <f t="shared" si="28"/>
        <v>4.5890858885334973</v>
      </c>
      <c r="M101">
        <f t="shared" si="29"/>
        <v>1.5630426536345092</v>
      </c>
      <c r="N101">
        <f t="shared" si="30"/>
        <v>1.1722819902258821</v>
      </c>
      <c r="O101">
        <f t="shared" si="31"/>
        <v>1.4999999999999902E-2</v>
      </c>
      <c r="P101">
        <f t="shared" si="32"/>
        <v>1.4999999999999902E-2</v>
      </c>
      <c r="Q101">
        <f t="shared" si="33"/>
        <v>1.4999999999999902E-2</v>
      </c>
      <c r="R101" s="1"/>
      <c r="V101">
        <v>88</v>
      </c>
      <c r="W101">
        <f t="shared" si="47"/>
        <v>3.7069072345290675</v>
      </c>
      <c r="X101">
        <f t="shared" si="48"/>
        <v>0.34406506646997193</v>
      </c>
      <c r="Y101">
        <f t="shared" si="34"/>
        <v>1.2754172840462634</v>
      </c>
      <c r="Z101">
        <f t="shared" si="35"/>
        <v>1.7112923791673805E-2</v>
      </c>
      <c r="AA101">
        <f t="shared" si="49"/>
        <v>4.9934935842686636</v>
      </c>
      <c r="AB101">
        <f t="shared" si="50"/>
        <v>1.7556646859705642</v>
      </c>
      <c r="AC101">
        <f t="shared" si="51"/>
        <v>1.3167485144779232</v>
      </c>
      <c r="AD101">
        <f t="shared" si="36"/>
        <v>6.3687880251503799</v>
      </c>
      <c r="AE101">
        <f t="shared" si="37"/>
        <v>2.2392050854765131</v>
      </c>
      <c r="AF101">
        <f t="shared" si="38"/>
        <v>1.6794038141073848</v>
      </c>
      <c r="AG101">
        <f t="shared" si="39"/>
        <v>1.7720409883366539E-2</v>
      </c>
      <c r="AH101">
        <f t="shared" si="40"/>
        <v>1.7325502665375803E-2</v>
      </c>
      <c r="AI101">
        <f t="shared" si="41"/>
        <v>1.7325502665375803E-2</v>
      </c>
    </row>
    <row r="102" spans="4:35" x14ac:dyDescent="0.25">
      <c r="D102">
        <v>89</v>
      </c>
      <c r="E102">
        <f t="shared" si="42"/>
        <v>3.7625108430470031</v>
      </c>
      <c r="F102">
        <f t="shared" si="43"/>
        <v>0.23609720339459986</v>
      </c>
      <c r="G102">
        <f t="shared" si="26"/>
        <v>0.88831828778525568</v>
      </c>
      <c r="H102">
        <f t="shared" si="27"/>
        <v>1.4999999999999968E-2</v>
      </c>
      <c r="I102">
        <f t="shared" si="44"/>
        <v>5.2435284074524393</v>
      </c>
      <c r="J102">
        <f t="shared" si="45"/>
        <v>1.785945775578301</v>
      </c>
      <c r="K102">
        <f t="shared" si="46"/>
        <v>1.3394593316837258</v>
      </c>
      <c r="L102">
        <f t="shared" si="28"/>
        <v>4.6579221768614998</v>
      </c>
      <c r="M102">
        <f t="shared" si="29"/>
        <v>1.586488293439027</v>
      </c>
      <c r="N102">
        <f t="shared" si="30"/>
        <v>1.1898662200792702</v>
      </c>
      <c r="O102">
        <f t="shared" si="31"/>
        <v>1.4999999999999902E-2</v>
      </c>
      <c r="P102">
        <f t="shared" si="32"/>
        <v>1.4999999999999902E-2</v>
      </c>
      <c r="Q102">
        <f t="shared" si="33"/>
        <v>1.4999999999999902E-2</v>
      </c>
      <c r="R102" s="1"/>
      <c r="V102">
        <v>89</v>
      </c>
      <c r="W102">
        <f t="shared" si="47"/>
        <v>3.7625108430470031</v>
      </c>
      <c r="X102">
        <f t="shared" si="48"/>
        <v>0.34478130613975344</v>
      </c>
      <c r="Y102">
        <f t="shared" si="34"/>
        <v>1.2972434028307307</v>
      </c>
      <c r="Z102">
        <f t="shared" si="35"/>
        <v>1.7084477926394691E-2</v>
      </c>
      <c r="AA102">
        <f t="shared" si="49"/>
        <v>4.99661576557817</v>
      </c>
      <c r="AB102">
        <f t="shared" si="50"/>
        <v>1.7560488131270526</v>
      </c>
      <c r="AC102">
        <f t="shared" si="51"/>
        <v>1.3170366098452895</v>
      </c>
      <c r="AD102">
        <f t="shared" si="36"/>
        <v>6.4818268383763016</v>
      </c>
      <c r="AE102">
        <f t="shared" si="37"/>
        <v>2.2780227378778037</v>
      </c>
      <c r="AF102">
        <f t="shared" si="38"/>
        <v>1.7085170534083527</v>
      </c>
      <c r="AG102">
        <f t="shared" si="39"/>
        <v>1.768505912494911E-2</v>
      </c>
      <c r="AH102">
        <f t="shared" si="40"/>
        <v>1.7294641018803958E-2</v>
      </c>
      <c r="AI102">
        <f t="shared" si="41"/>
        <v>1.7294641018803958E-2</v>
      </c>
    </row>
    <row r="103" spans="4:35" x14ac:dyDescent="0.25">
      <c r="D103">
        <v>90</v>
      </c>
      <c r="E103">
        <f t="shared" si="42"/>
        <v>3.8189485056927079</v>
      </c>
      <c r="F103">
        <f t="shared" si="43"/>
        <v>0.23609720339459986</v>
      </c>
      <c r="G103">
        <f t="shared" si="26"/>
        <v>0.90164306210203449</v>
      </c>
      <c r="H103">
        <f t="shared" si="27"/>
        <v>1.4999999999999968E-2</v>
      </c>
      <c r="I103">
        <f t="shared" si="44"/>
        <v>5.2435284074524393</v>
      </c>
      <c r="J103">
        <f t="shared" si="45"/>
        <v>1.785945775578301</v>
      </c>
      <c r="K103">
        <f t="shared" si="46"/>
        <v>1.3394593316837258</v>
      </c>
      <c r="L103">
        <f t="shared" si="28"/>
        <v>4.727791009514422</v>
      </c>
      <c r="M103">
        <f t="shared" si="29"/>
        <v>1.6102856178406122</v>
      </c>
      <c r="N103">
        <f t="shared" si="30"/>
        <v>1.2077142133804593</v>
      </c>
      <c r="O103">
        <f t="shared" si="31"/>
        <v>1.4999999999999902E-2</v>
      </c>
      <c r="P103">
        <f t="shared" si="32"/>
        <v>1.4999999999999902E-2</v>
      </c>
      <c r="Q103">
        <f t="shared" si="33"/>
        <v>1.4999999999999902E-2</v>
      </c>
      <c r="R103" s="1"/>
      <c r="V103">
        <v>90</v>
      </c>
      <c r="W103">
        <f t="shared" si="47"/>
        <v>3.8189485056927079</v>
      </c>
      <c r="X103">
        <f t="shared" si="48"/>
        <v>0.34548937414180458</v>
      </c>
      <c r="Y103">
        <f t="shared" si="34"/>
        <v>1.3194061291115535</v>
      </c>
      <c r="Z103">
        <f t="shared" si="35"/>
        <v>1.7056460964201294E-2</v>
      </c>
      <c r="AA103">
        <f t="shared" si="49"/>
        <v>4.9997039554680685</v>
      </c>
      <c r="AB103">
        <f t="shared" si="50"/>
        <v>1.756428604815357</v>
      </c>
      <c r="AC103">
        <f t="shared" si="51"/>
        <v>1.3173214536115179</v>
      </c>
      <c r="AD103">
        <f t="shared" si="36"/>
        <v>6.5966400425878469</v>
      </c>
      <c r="AE103">
        <f t="shared" si="37"/>
        <v>2.3174426665402366</v>
      </c>
      <c r="AF103">
        <f t="shared" si="38"/>
        <v>1.7380819999051778</v>
      </c>
      <c r="AG103">
        <f t="shared" si="39"/>
        <v>1.7650129068814691E-2</v>
      </c>
      <c r="AH103">
        <f t="shared" si="40"/>
        <v>1.7264205395539189E-2</v>
      </c>
      <c r="AI103">
        <f t="shared" si="41"/>
        <v>1.7264205395539189E-2</v>
      </c>
    </row>
    <row r="104" spans="4:35" x14ac:dyDescent="0.25">
      <c r="D104">
        <v>91</v>
      </c>
      <c r="E104">
        <f t="shared" si="42"/>
        <v>3.8762327332780981</v>
      </c>
      <c r="F104">
        <f t="shared" si="43"/>
        <v>0.23609720339459986</v>
      </c>
      <c r="G104">
        <f t="shared" si="26"/>
        <v>0.91516770803356484</v>
      </c>
      <c r="H104">
        <f t="shared" si="27"/>
        <v>1.4999999999999968E-2</v>
      </c>
      <c r="I104">
        <f t="shared" si="44"/>
        <v>5.2435284074524393</v>
      </c>
      <c r="J104">
        <f t="shared" si="45"/>
        <v>1.785945775578301</v>
      </c>
      <c r="K104">
        <f t="shared" si="46"/>
        <v>1.3394593316837258</v>
      </c>
      <c r="L104">
        <f t="shared" si="28"/>
        <v>4.7987078746571372</v>
      </c>
      <c r="M104">
        <f t="shared" si="29"/>
        <v>1.6344399021082212</v>
      </c>
      <c r="N104">
        <f t="shared" si="30"/>
        <v>1.2258299265811659</v>
      </c>
      <c r="O104">
        <f t="shared" si="31"/>
        <v>1.4999999999999902E-2</v>
      </c>
      <c r="P104">
        <f t="shared" si="32"/>
        <v>1.4999999999999902E-2</v>
      </c>
      <c r="Q104">
        <f t="shared" si="33"/>
        <v>1.4999999999999902E-2</v>
      </c>
      <c r="R104" s="1"/>
      <c r="V104">
        <v>91</v>
      </c>
      <c r="W104">
        <f t="shared" si="47"/>
        <v>3.8762327332780981</v>
      </c>
      <c r="X104">
        <f t="shared" si="48"/>
        <v>0.34618935976886761</v>
      </c>
      <c r="Y104">
        <f t="shared" si="34"/>
        <v>1.3419105282486725</v>
      </c>
      <c r="Z104">
        <f t="shared" si="35"/>
        <v>1.7028865214693278E-2</v>
      </c>
      <c r="AA104">
        <f t="shared" si="49"/>
        <v>5.0027580824993461</v>
      </c>
      <c r="AB104">
        <f t="shared" si="50"/>
        <v>1.7568040574471693</v>
      </c>
      <c r="AC104">
        <f t="shared" si="51"/>
        <v>1.3176030430853769</v>
      </c>
      <c r="AD104">
        <f t="shared" si="36"/>
        <v>6.7132537411870139</v>
      </c>
      <c r="AE104">
        <f t="shared" si="37"/>
        <v>2.3574738607583421</v>
      </c>
      <c r="AF104">
        <f t="shared" si="38"/>
        <v>1.7681053955687565</v>
      </c>
      <c r="AG104">
        <f t="shared" si="39"/>
        <v>1.7615619287574935E-2</v>
      </c>
      <c r="AH104">
        <f t="shared" si="40"/>
        <v>1.7234190646242986E-2</v>
      </c>
      <c r="AI104">
        <f t="shared" si="41"/>
        <v>1.7234190646242986E-2</v>
      </c>
    </row>
    <row r="105" spans="4:35" x14ac:dyDescent="0.25">
      <c r="D105">
        <v>92</v>
      </c>
      <c r="E105">
        <f t="shared" si="42"/>
        <v>3.9343762242772691</v>
      </c>
      <c r="F105">
        <f t="shared" si="43"/>
        <v>0.23609720339459986</v>
      </c>
      <c r="G105">
        <f t="shared" si="26"/>
        <v>0.92889522365406818</v>
      </c>
      <c r="H105">
        <f t="shared" si="27"/>
        <v>1.4999999999999968E-2</v>
      </c>
      <c r="I105">
        <f t="shared" si="44"/>
        <v>5.2435284074524393</v>
      </c>
      <c r="J105">
        <f t="shared" si="45"/>
        <v>1.785945775578301</v>
      </c>
      <c r="K105">
        <f t="shared" si="46"/>
        <v>1.3394593316837258</v>
      </c>
      <c r="L105">
        <f t="shared" si="28"/>
        <v>4.8706884927769938</v>
      </c>
      <c r="M105">
        <f t="shared" si="29"/>
        <v>1.6589565006398441</v>
      </c>
      <c r="N105">
        <f t="shared" si="30"/>
        <v>1.2442173754798831</v>
      </c>
      <c r="O105">
        <f t="shared" si="31"/>
        <v>1.4999999999999902E-2</v>
      </c>
      <c r="P105">
        <f t="shared" si="32"/>
        <v>1.4999999999999902E-2</v>
      </c>
      <c r="Q105">
        <f t="shared" si="33"/>
        <v>1.4999999999999902E-2</v>
      </c>
      <c r="R105" s="1"/>
      <c r="V105">
        <v>92</v>
      </c>
      <c r="W105">
        <f t="shared" si="47"/>
        <v>3.9343762242772691</v>
      </c>
      <c r="X105">
        <f t="shared" si="48"/>
        <v>0.34688135144348048</v>
      </c>
      <c r="Y105">
        <f t="shared" si="34"/>
        <v>1.3647617417643971</v>
      </c>
      <c r="Z105">
        <f t="shared" si="35"/>
        <v>1.700168315826792E-2</v>
      </c>
      <c r="AA105">
        <f t="shared" si="49"/>
        <v>5.0057781108669399</v>
      </c>
      <c r="AB105">
        <f t="shared" si="50"/>
        <v>1.7571751717601445</v>
      </c>
      <c r="AC105">
        <f t="shared" si="51"/>
        <v>1.3178813788201085</v>
      </c>
      <c r="AD105">
        <f t="shared" si="36"/>
        <v>6.8316944534728581</v>
      </c>
      <c r="AE105">
        <f t="shared" si="37"/>
        <v>2.3981254479965286</v>
      </c>
      <c r="AF105">
        <f t="shared" si="38"/>
        <v>1.7985940859973966</v>
      </c>
      <c r="AG105">
        <f t="shared" si="39"/>
        <v>1.758152896545373E-2</v>
      </c>
      <c r="AH105">
        <f t="shared" si="40"/>
        <v>1.7204591596776009E-2</v>
      </c>
      <c r="AI105">
        <f t="shared" si="41"/>
        <v>1.7204591596776009E-2</v>
      </c>
    </row>
    <row r="106" spans="4:35" x14ac:dyDescent="0.25">
      <c r="D106">
        <v>93</v>
      </c>
      <c r="E106">
        <f t="shared" si="42"/>
        <v>3.9933918676414275</v>
      </c>
      <c r="F106">
        <f t="shared" si="43"/>
        <v>0.23609720339459986</v>
      </c>
      <c r="G106">
        <f t="shared" si="26"/>
        <v>0.94282865200887911</v>
      </c>
      <c r="H106">
        <f t="shared" si="27"/>
        <v>1.4999999999999968E-2</v>
      </c>
      <c r="I106">
        <f t="shared" si="44"/>
        <v>5.2435284074524393</v>
      </c>
      <c r="J106">
        <f t="shared" si="45"/>
        <v>1.785945775578301</v>
      </c>
      <c r="K106">
        <f t="shared" si="46"/>
        <v>1.3394593316837258</v>
      </c>
      <c r="L106">
        <f t="shared" si="28"/>
        <v>4.9437488201686479</v>
      </c>
      <c r="M106">
        <f t="shared" si="29"/>
        <v>1.6838408481494418</v>
      </c>
      <c r="N106">
        <f t="shared" si="30"/>
        <v>1.2628806361120812</v>
      </c>
      <c r="O106">
        <f t="shared" si="31"/>
        <v>1.4999999999999902E-2</v>
      </c>
      <c r="P106">
        <f t="shared" si="32"/>
        <v>1.4999999999999902E-2</v>
      </c>
      <c r="Q106">
        <f t="shared" si="33"/>
        <v>1.4999999999999902E-2</v>
      </c>
      <c r="R106" s="1"/>
      <c r="V106">
        <v>93</v>
      </c>
      <c r="W106">
        <f t="shared" si="47"/>
        <v>3.9933918676414275</v>
      </c>
      <c r="X106">
        <f t="shared" si="48"/>
        <v>0.34756543672338358</v>
      </c>
      <c r="Y106">
        <f t="shared" si="34"/>
        <v>1.3879649884844012</v>
      </c>
      <c r="Z106">
        <f t="shared" si="35"/>
        <v>1.6974907441431854E-2</v>
      </c>
      <c r="AA106">
        <f t="shared" si="49"/>
        <v>5.0087640377804856</v>
      </c>
      <c r="AB106">
        <f t="shared" si="50"/>
        <v>1.7575419524876275</v>
      </c>
      <c r="AC106">
        <f t="shared" si="51"/>
        <v>1.3181564643657206</v>
      </c>
      <c r="AD106">
        <f t="shared" si="36"/>
        <v>6.9519891200190749</v>
      </c>
      <c r="AE106">
        <f t="shared" si="37"/>
        <v>2.4394066958453418</v>
      </c>
      <c r="AF106">
        <f t="shared" si="38"/>
        <v>1.8295550218840064</v>
      </c>
      <c r="AG106">
        <f t="shared" si="39"/>
        <v>1.7547856929774674E-2</v>
      </c>
      <c r="AH106">
        <f t="shared" si="40"/>
        <v>1.7175403056162608E-2</v>
      </c>
      <c r="AI106">
        <f t="shared" si="41"/>
        <v>1.7175403056162608E-2</v>
      </c>
    </row>
    <row r="107" spans="4:35" x14ac:dyDescent="0.25">
      <c r="D107">
        <v>94</v>
      </c>
      <c r="E107">
        <f t="shared" si="42"/>
        <v>4.0532927456560488</v>
      </c>
      <c r="F107">
        <f t="shared" si="43"/>
        <v>0.23609720339459986</v>
      </c>
      <c r="G107">
        <f t="shared" si="26"/>
        <v>0.95697108178901225</v>
      </c>
      <c r="H107">
        <f t="shared" si="27"/>
        <v>1.4999999999999968E-2</v>
      </c>
      <c r="I107">
        <f t="shared" si="44"/>
        <v>5.2435284074524393</v>
      </c>
      <c r="J107">
        <f t="shared" si="45"/>
        <v>1.785945775578301</v>
      </c>
      <c r="K107">
        <f t="shared" si="46"/>
        <v>1.3394593316837258</v>
      </c>
      <c r="L107">
        <f t="shared" si="28"/>
        <v>5.0179050524711775</v>
      </c>
      <c r="M107">
        <f t="shared" si="29"/>
        <v>1.7090984608716833</v>
      </c>
      <c r="N107">
        <f t="shared" si="30"/>
        <v>1.2818238456537625</v>
      </c>
      <c r="O107">
        <f t="shared" si="31"/>
        <v>1.4999999999999902E-2</v>
      </c>
      <c r="P107">
        <f t="shared" si="32"/>
        <v>1.4999999999999902E-2</v>
      </c>
      <c r="Q107">
        <f t="shared" si="33"/>
        <v>1.4999999999999902E-2</v>
      </c>
      <c r="R107" s="1"/>
      <c r="V107">
        <v>94</v>
      </c>
      <c r="W107">
        <f t="shared" si="47"/>
        <v>4.0532927456560488</v>
      </c>
      <c r="X107">
        <f t="shared" si="48"/>
        <v>0.34824170230699891</v>
      </c>
      <c r="Y107">
        <f t="shared" si="34"/>
        <v>1.4115255656958721</v>
      </c>
      <c r="Z107">
        <f t="shared" si="35"/>
        <v>1.6948530872267116E-2</v>
      </c>
      <c r="AA107">
        <f t="shared" si="49"/>
        <v>5.0117158910086665</v>
      </c>
      <c r="AB107">
        <f t="shared" si="50"/>
        <v>1.7579044080495116</v>
      </c>
      <c r="AC107">
        <f t="shared" si="51"/>
        <v>1.3184283060371338</v>
      </c>
      <c r="AD107">
        <f t="shared" si="36"/>
        <v>7.0741651081629993</v>
      </c>
      <c r="AE107">
        <f t="shared" si="37"/>
        <v>2.4813270140113541</v>
      </c>
      <c r="AF107">
        <f t="shared" si="38"/>
        <v>1.8609952605085156</v>
      </c>
      <c r="AG107">
        <f t="shared" si="39"/>
        <v>1.751460168035246E-2</v>
      </c>
      <c r="AH107">
        <f t="shared" si="40"/>
        <v>1.7146619823924514E-2</v>
      </c>
      <c r="AI107">
        <f t="shared" si="41"/>
        <v>1.7146619823924514E-2</v>
      </c>
    </row>
    <row r="108" spans="4:35" x14ac:dyDescent="0.25">
      <c r="D108">
        <v>95</v>
      </c>
      <c r="E108">
        <f t="shared" si="42"/>
        <v>4.1140921368408891</v>
      </c>
      <c r="F108">
        <f t="shared" si="43"/>
        <v>0.23609720339459986</v>
      </c>
      <c r="G108">
        <f t="shared" si="26"/>
        <v>0.97132564801584731</v>
      </c>
      <c r="H108">
        <f t="shared" si="27"/>
        <v>1.4999999999999968E-2</v>
      </c>
      <c r="I108">
        <f t="shared" si="44"/>
        <v>5.2435284074524393</v>
      </c>
      <c r="J108">
        <f t="shared" si="45"/>
        <v>1.785945775578301</v>
      </c>
      <c r="K108">
        <f t="shared" si="46"/>
        <v>1.3394593316837258</v>
      </c>
      <c r="L108">
        <f t="shared" si="28"/>
        <v>5.0931736282582447</v>
      </c>
      <c r="M108">
        <f t="shared" si="29"/>
        <v>1.7347349377847583</v>
      </c>
      <c r="N108">
        <f t="shared" si="30"/>
        <v>1.3010512033385686</v>
      </c>
      <c r="O108">
        <f t="shared" si="31"/>
        <v>1.4999999999999902E-2</v>
      </c>
      <c r="P108">
        <f t="shared" si="32"/>
        <v>1.4999999999999902E-2</v>
      </c>
      <c r="Q108">
        <f t="shared" si="33"/>
        <v>1.4999999999999902E-2</v>
      </c>
      <c r="R108" s="1"/>
      <c r="V108">
        <v>95</v>
      </c>
      <c r="W108">
        <f t="shared" si="47"/>
        <v>4.1140921368408891</v>
      </c>
      <c r="X108">
        <f t="shared" si="48"/>
        <v>0.34891023403897536</v>
      </c>
      <c r="Y108">
        <f t="shared" si="34"/>
        <v>1.4354488503230629</v>
      </c>
      <c r="Z108">
        <f t="shared" si="35"/>
        <v>1.6922546416045545E-2</v>
      </c>
      <c r="AA108">
        <f t="shared" si="49"/>
        <v>5.014633726577304</v>
      </c>
      <c r="AB108">
        <f t="shared" si="50"/>
        <v>1.7582625502629383</v>
      </c>
      <c r="AC108">
        <f t="shared" si="51"/>
        <v>1.3186969126972037</v>
      </c>
      <c r="AD108">
        <f t="shared" si="36"/>
        <v>7.1982502176066472</v>
      </c>
      <c r="AE108">
        <f t="shared" si="37"/>
        <v>2.5238959563410313</v>
      </c>
      <c r="AF108">
        <f t="shared" si="38"/>
        <v>1.8929219672557736</v>
      </c>
      <c r="AG108">
        <f t="shared" si="39"/>
        <v>1.748176141692892E-2</v>
      </c>
      <c r="AH108">
        <f t="shared" si="40"/>
        <v>1.7118236696821887E-2</v>
      </c>
      <c r="AI108">
        <f t="shared" si="41"/>
        <v>1.7118236696821887E-2</v>
      </c>
    </row>
    <row r="109" spans="4:35" x14ac:dyDescent="0.25">
      <c r="D109">
        <v>96</v>
      </c>
      <c r="E109">
        <f t="shared" si="42"/>
        <v>4.1758035188935017</v>
      </c>
      <c r="F109">
        <f t="shared" si="43"/>
        <v>0.23609720339459986</v>
      </c>
      <c r="G109">
        <f t="shared" si="26"/>
        <v>0.98589553273608488</v>
      </c>
      <c r="H109">
        <f t="shared" si="27"/>
        <v>1.4999999999999968E-2</v>
      </c>
      <c r="I109">
        <f t="shared" si="44"/>
        <v>5.2435284074524393</v>
      </c>
      <c r="J109">
        <f t="shared" si="45"/>
        <v>1.785945775578301</v>
      </c>
      <c r="K109">
        <f t="shared" si="46"/>
        <v>1.3394593316837258</v>
      </c>
      <c r="L109">
        <f t="shared" si="28"/>
        <v>5.1695712326821175</v>
      </c>
      <c r="M109">
        <f t="shared" si="29"/>
        <v>1.7607559618515294</v>
      </c>
      <c r="N109">
        <f t="shared" si="30"/>
        <v>1.320566971388647</v>
      </c>
      <c r="O109">
        <f t="shared" si="31"/>
        <v>1.4999999999999902E-2</v>
      </c>
      <c r="P109">
        <f t="shared" si="32"/>
        <v>1.4999999999999902E-2</v>
      </c>
      <c r="Q109">
        <f t="shared" si="33"/>
        <v>1.4999999999999902E-2</v>
      </c>
      <c r="R109" s="1"/>
      <c r="V109">
        <v>96</v>
      </c>
      <c r="W109">
        <f t="shared" si="47"/>
        <v>4.1758035188935017</v>
      </c>
      <c r="X109">
        <f t="shared" si="48"/>
        <v>0.34957111691579634</v>
      </c>
      <c r="Y109">
        <f t="shared" si="34"/>
        <v>1.459740300120514</v>
      </c>
      <c r="Z109">
        <f t="shared" si="35"/>
        <v>1.6896947190985979E-2</v>
      </c>
      <c r="AA109">
        <f t="shared" si="49"/>
        <v>5.0175176266119124</v>
      </c>
      <c r="AB109">
        <f t="shared" si="50"/>
        <v>1.7586163940716169</v>
      </c>
      <c r="AC109">
        <f t="shared" si="51"/>
        <v>1.3189622955537126</v>
      </c>
      <c r="AD109">
        <f t="shared" si="36"/>
        <v>7.3242726861304419</v>
      </c>
      <c r="AE109">
        <f t="shared" si="37"/>
        <v>2.567123222878958</v>
      </c>
      <c r="AF109">
        <f t="shared" si="38"/>
        <v>1.9253424171592186</v>
      </c>
      <c r="AG109">
        <f t="shared" si="39"/>
        <v>1.7449334064774114E-2</v>
      </c>
      <c r="AH109">
        <f t="shared" si="40"/>
        <v>1.7090248475050585E-2</v>
      </c>
      <c r="AI109">
        <f t="shared" si="41"/>
        <v>1.7090248475050585E-2</v>
      </c>
    </row>
    <row r="110" spans="4:35" x14ac:dyDescent="0.25">
      <c r="D110">
        <v>97</v>
      </c>
      <c r="E110">
        <f t="shared" si="42"/>
        <v>4.2384405716769038</v>
      </c>
      <c r="F110">
        <f t="shared" si="43"/>
        <v>0.23609720339459986</v>
      </c>
      <c r="G110">
        <f t="shared" si="26"/>
        <v>1.000683965727126</v>
      </c>
      <c r="H110">
        <f t="shared" si="27"/>
        <v>1.4999999999999968E-2</v>
      </c>
      <c r="I110">
        <f t="shared" si="44"/>
        <v>5.2435284074524393</v>
      </c>
      <c r="J110">
        <f t="shared" si="45"/>
        <v>1.785945775578301</v>
      </c>
      <c r="K110">
        <f t="shared" si="46"/>
        <v>1.3394593316837258</v>
      </c>
      <c r="L110">
        <f t="shared" si="28"/>
        <v>5.2471148011723487</v>
      </c>
      <c r="M110">
        <f t="shared" si="29"/>
        <v>1.7871673012793021</v>
      </c>
      <c r="N110">
        <f t="shared" si="30"/>
        <v>1.3403754759594766</v>
      </c>
      <c r="O110">
        <f t="shared" si="31"/>
        <v>1.4999999999999902E-2</v>
      </c>
      <c r="P110">
        <f t="shared" si="32"/>
        <v>1.4999999999999902E-2</v>
      </c>
      <c r="Q110">
        <f t="shared" si="33"/>
        <v>1.4999999999999902E-2</v>
      </c>
      <c r="R110" s="1"/>
      <c r="V110">
        <v>97</v>
      </c>
      <c r="W110">
        <f t="shared" si="47"/>
        <v>4.2384405716769038</v>
      </c>
      <c r="X110">
        <f t="shared" si="48"/>
        <v>0.35022443509144491</v>
      </c>
      <c r="Y110">
        <f t="shared" si="34"/>
        <v>1.4844054548842045</v>
      </c>
      <c r="Z110">
        <f t="shared" si="35"/>
        <v>1.687172646414873E-2</v>
      </c>
      <c r="AA110">
        <f t="shared" si="49"/>
        <v>5.0203676973159927</v>
      </c>
      <c r="AB110">
        <f t="shared" si="50"/>
        <v>1.7589659572926133</v>
      </c>
      <c r="AC110">
        <f t="shared" si="51"/>
        <v>1.31922446796946</v>
      </c>
      <c r="AD110">
        <f t="shared" si="36"/>
        <v>7.4522611954203128</v>
      </c>
      <c r="AE110">
        <f t="shared" si="37"/>
        <v>2.611018661960772</v>
      </c>
      <c r="AF110">
        <f t="shared" si="38"/>
        <v>1.958263996470579</v>
      </c>
      <c r="AG110">
        <f t="shared" si="39"/>
        <v>1.7417317298568769E-2</v>
      </c>
      <c r="AH110">
        <f t="shared" si="40"/>
        <v>1.706264996792517E-2</v>
      </c>
      <c r="AI110">
        <f t="shared" si="41"/>
        <v>1.706264996792517E-2</v>
      </c>
    </row>
    <row r="111" spans="4:35" x14ac:dyDescent="0.25">
      <c r="D111">
        <v>98</v>
      </c>
      <c r="E111">
        <f t="shared" si="42"/>
        <v>4.302017180252057</v>
      </c>
      <c r="F111">
        <f t="shared" si="43"/>
        <v>0.23609720339459986</v>
      </c>
      <c r="G111">
        <f t="shared" si="26"/>
        <v>1.0156942252130328</v>
      </c>
      <c r="H111">
        <f t="shared" si="27"/>
        <v>1.4999999999999968E-2</v>
      </c>
      <c r="I111">
        <f t="shared" si="44"/>
        <v>5.2435284074524393</v>
      </c>
      <c r="J111">
        <f t="shared" si="45"/>
        <v>1.785945775578301</v>
      </c>
      <c r="K111">
        <f t="shared" si="46"/>
        <v>1.3394593316837258</v>
      </c>
      <c r="L111">
        <f t="shared" si="28"/>
        <v>5.3258215231899326</v>
      </c>
      <c r="M111">
        <f t="shared" si="29"/>
        <v>1.8139748107984914</v>
      </c>
      <c r="N111">
        <f t="shared" si="30"/>
        <v>1.3604811080988686</v>
      </c>
      <c r="O111">
        <f t="shared" si="31"/>
        <v>1.4999999999999902E-2</v>
      </c>
      <c r="P111">
        <f t="shared" si="32"/>
        <v>1.4999999999999902E-2</v>
      </c>
      <c r="Q111">
        <f t="shared" si="33"/>
        <v>1.4999999999999902E-2</v>
      </c>
      <c r="R111" s="1"/>
      <c r="V111">
        <v>98</v>
      </c>
      <c r="W111">
        <f t="shared" si="47"/>
        <v>4.302017180252057</v>
      </c>
      <c r="X111">
        <f t="shared" si="48"/>
        <v>0.35087027188312198</v>
      </c>
      <c r="Y111">
        <f t="shared" si="34"/>
        <v>1.509449937680901</v>
      </c>
      <c r="Z111">
        <f t="shared" si="35"/>
        <v>1.6846877647462316E-2</v>
      </c>
      <c r="AA111">
        <f t="shared" si="49"/>
        <v>5.0231840670769028</v>
      </c>
      <c r="AB111">
        <f t="shared" si="50"/>
        <v>1.7593112603795438</v>
      </c>
      <c r="AC111">
        <f t="shared" si="51"/>
        <v>1.3194834452846578</v>
      </c>
      <c r="AD111">
        <f t="shared" si="36"/>
        <v>7.5822448770089252</v>
      </c>
      <c r="AE111">
        <f t="shared" si="37"/>
        <v>2.6555922723412095</v>
      </c>
      <c r="AF111">
        <f t="shared" si="38"/>
        <v>1.9916942042559072</v>
      </c>
      <c r="AG111">
        <f t="shared" si="39"/>
        <v>1.7385708564678026E-2</v>
      </c>
      <c r="AH111">
        <f t="shared" si="40"/>
        <v>1.7035435999084081E-2</v>
      </c>
      <c r="AI111">
        <f t="shared" si="41"/>
        <v>1.7035435999084081E-2</v>
      </c>
    </row>
    <row r="112" spans="4:35" x14ac:dyDescent="0.25">
      <c r="D112">
        <v>99</v>
      </c>
      <c r="E112">
        <f t="shared" si="42"/>
        <v>4.3665474379558376</v>
      </c>
      <c r="F112">
        <f t="shared" si="43"/>
        <v>0.23609720339459986</v>
      </c>
      <c r="G112">
        <f t="shared" si="26"/>
        <v>1.0309296385912283</v>
      </c>
      <c r="H112">
        <f t="shared" si="27"/>
        <v>1.4999999999999968E-2</v>
      </c>
      <c r="I112">
        <f t="shared" si="44"/>
        <v>5.2435284074524393</v>
      </c>
      <c r="J112">
        <f t="shared" si="45"/>
        <v>1.785945775578301</v>
      </c>
      <c r="K112">
        <f t="shared" si="46"/>
        <v>1.3394593316837258</v>
      </c>
      <c r="L112">
        <f t="shared" si="28"/>
        <v>5.4057088460377827</v>
      </c>
      <c r="M112">
        <f t="shared" si="29"/>
        <v>1.841184432960469</v>
      </c>
      <c r="N112">
        <f t="shared" si="30"/>
        <v>1.3808883247203516</v>
      </c>
      <c r="O112">
        <f t="shared" si="31"/>
        <v>1.4999999999999902E-2</v>
      </c>
      <c r="P112">
        <f t="shared" si="32"/>
        <v>1.4999999999999902E-2</v>
      </c>
      <c r="Q112">
        <f t="shared" si="33"/>
        <v>1.4999999999999902E-2</v>
      </c>
      <c r="R112" s="1"/>
      <c r="V112">
        <v>99</v>
      </c>
      <c r="W112">
        <f t="shared" si="47"/>
        <v>4.3665474379558376</v>
      </c>
      <c r="X112">
        <f t="shared" si="48"/>
        <v>0.35150870977701359</v>
      </c>
      <c r="Y112">
        <f t="shared" si="34"/>
        <v>1.5348794560959809</v>
      </c>
      <c r="Z112">
        <f t="shared" si="35"/>
        <v>1.6822394293877326E-2</v>
      </c>
      <c r="AA112">
        <f t="shared" si="49"/>
        <v>5.0259668846915835</v>
      </c>
      <c r="AB112">
        <f t="shared" si="50"/>
        <v>1.7596523262011521</v>
      </c>
      <c r="AC112">
        <f t="shared" si="51"/>
        <v>1.319739244650864</v>
      </c>
      <c r="AD112">
        <f t="shared" si="36"/>
        <v>7.7142533183318287</v>
      </c>
      <c r="AE112">
        <f t="shared" si="37"/>
        <v>2.7008542053576519</v>
      </c>
      <c r="AF112">
        <f t="shared" si="38"/>
        <v>2.0256406540182388</v>
      </c>
      <c r="AG112">
        <f t="shared" si="39"/>
        <v>1.7354505101918161E-2</v>
      </c>
      <c r="AH112">
        <f t="shared" si="40"/>
        <v>1.7008601411254265E-2</v>
      </c>
      <c r="AI112">
        <f t="shared" si="41"/>
        <v>1.7008601411254265E-2</v>
      </c>
    </row>
    <row r="113" spans="4:35" x14ac:dyDescent="0.25">
      <c r="D113">
        <v>100</v>
      </c>
      <c r="E113">
        <f t="shared" si="42"/>
        <v>4.4320456495251745</v>
      </c>
      <c r="F113">
        <f t="shared" si="43"/>
        <v>0.23609720339459986</v>
      </c>
      <c r="G113">
        <f t="shared" si="26"/>
        <v>1.0463935831700966</v>
      </c>
      <c r="H113">
        <f t="shared" si="27"/>
        <v>1.4999999999999968E-2</v>
      </c>
      <c r="I113">
        <f t="shared" si="44"/>
        <v>5.2435284074524393</v>
      </c>
      <c r="J113">
        <f t="shared" si="45"/>
        <v>1.785945775578301</v>
      </c>
      <c r="K113">
        <f t="shared" si="46"/>
        <v>1.3394593316837258</v>
      </c>
      <c r="L113">
        <f t="shared" si="28"/>
        <v>5.4867944787283482</v>
      </c>
      <c r="M113">
        <f t="shared" si="29"/>
        <v>1.8688021994548756</v>
      </c>
      <c r="N113">
        <f t="shared" si="30"/>
        <v>1.4016016495911567</v>
      </c>
      <c r="O113">
        <f t="shared" si="31"/>
        <v>1.4999999999999902E-2</v>
      </c>
      <c r="P113">
        <f t="shared" si="32"/>
        <v>1.4999999999999902E-2</v>
      </c>
      <c r="Q113">
        <f t="shared" si="33"/>
        <v>1.4999999999999902E-2</v>
      </c>
      <c r="R113" s="1"/>
      <c r="V113">
        <v>100</v>
      </c>
      <c r="W113">
        <f t="shared" si="47"/>
        <v>4.4320456495251745</v>
      </c>
      <c r="X113">
        <f t="shared" si="48"/>
        <v>0.35213983043410307</v>
      </c>
      <c r="Y113">
        <f t="shared" si="34"/>
        <v>1.5606998034999993</v>
      </c>
      <c r="Z113">
        <f t="shared" si="35"/>
        <v>1.6798270093642861E-2</v>
      </c>
      <c r="AA113">
        <f t="shared" si="49"/>
        <v>5.0287163177049194</v>
      </c>
      <c r="AB113">
        <f t="shared" si="50"/>
        <v>1.759989179834333</v>
      </c>
      <c r="AC113">
        <f t="shared" si="51"/>
        <v>1.3199918848757497</v>
      </c>
      <c r="AD113">
        <f t="shared" si="36"/>
        <v>7.8483165688993077</v>
      </c>
      <c r="AE113">
        <f t="shared" si="37"/>
        <v>2.7468147671295684</v>
      </c>
      <c r="AF113">
        <f t="shared" si="38"/>
        <v>2.0601110753471761</v>
      </c>
      <c r="AG113">
        <f t="shared" si="39"/>
        <v>1.7323703960911541E-2</v>
      </c>
      <c r="AH113">
        <f t="shared" si="40"/>
        <v>1.6982141070597478E-2</v>
      </c>
      <c r="AI113">
        <f t="shared" si="41"/>
        <v>1.6982141070597478E-2</v>
      </c>
    </row>
    <row r="114" spans="4:35" x14ac:dyDescent="0.25">
      <c r="V114">
        <f>+V113+1</f>
        <v>101</v>
      </c>
      <c r="W114">
        <f t="shared" ref="W114:W177" si="52">+(1+T$6)*W113</f>
        <v>4.4985263342680515</v>
      </c>
      <c r="X114">
        <f t="shared" ref="X114:X177" si="53">+(T$7*EXP(T$9*T$8)*X113^(1-T$10)+X113)/(1+T$6)</f>
        <v>0.35276371469602441</v>
      </c>
      <c r="Y114">
        <f t="shared" ref="Y114:Y177" si="54">+X114*W114</f>
        <v>1.5869168603342874</v>
      </c>
      <c r="Z114">
        <f t="shared" si="35"/>
        <v>1.6774498870700864E-2</v>
      </c>
      <c r="AA114">
        <f t="shared" si="49"/>
        <v>5.0314325508539381</v>
      </c>
      <c r="AB114">
        <f t="shared" ref="AB114:AB177" si="55">+AA114^T$2</f>
        <v>1.7603218483707006</v>
      </c>
      <c r="AC114">
        <f t="shared" ref="AC114:AC177" si="56">+(1-T$5)*AB114</f>
        <v>1.3202413862780253</v>
      </c>
      <c r="AD114">
        <f t="shared" ref="AD114:AD177" si="57">+AA114*Y114</f>
        <v>7.9844651465848662</v>
      </c>
      <c r="AE114">
        <f t="shared" ref="AE114:AE177" si="58">+AB114*Y114</f>
        <v>2.7934844207942815</v>
      </c>
      <c r="AF114">
        <f t="shared" ref="AF114:AF177" si="59">+AC114*Y114</f>
        <v>2.0951133155957109</v>
      </c>
      <c r="AG114">
        <f t="shared" si="39"/>
        <v>1.7293302022119539E-2</v>
      </c>
      <c r="AH114">
        <f t="shared" si="40"/>
        <v>1.6956049870674006E-2</v>
      </c>
      <c r="AI114">
        <f t="shared" si="41"/>
        <v>1.6956049870674006E-2</v>
      </c>
    </row>
    <row r="115" spans="4:35" x14ac:dyDescent="0.25">
      <c r="V115">
        <f t="shared" ref="V115:V178" si="60">+V114+1</f>
        <v>102</v>
      </c>
      <c r="W115">
        <f t="shared" si="52"/>
        <v>4.5660042292820719</v>
      </c>
      <c r="X115">
        <f t="shared" si="53"/>
        <v>0.3533804425909528</v>
      </c>
      <c r="Y115">
        <f t="shared" si="54"/>
        <v>1.6135365954158609</v>
      </c>
      <c r="Z115">
        <f t="shared" si="35"/>
        <v>1.6751074579194124E-2</v>
      </c>
      <c r="AA115">
        <f t="shared" si="49"/>
        <v>5.0341157846114548</v>
      </c>
      <c r="AB115">
        <f t="shared" si="55"/>
        <v>1.7606503607358783</v>
      </c>
      <c r="AC115">
        <f t="shared" si="56"/>
        <v>1.3204877705519087</v>
      </c>
      <c r="AD115">
        <f t="shared" si="57"/>
        <v>8.1227300440312113</v>
      </c>
      <c r="AE115">
        <f t="shared" si="58"/>
        <v>2.8408737887794766</v>
      </c>
      <c r="AF115">
        <f t="shared" si="59"/>
        <v>2.1306553415846072</v>
      </c>
      <c r="AG115">
        <f t="shared" si="39"/>
        <v>1.7263296012639984E-2</v>
      </c>
      <c r="AH115">
        <f t="shared" si="40"/>
        <v>1.6930322736046444E-2</v>
      </c>
      <c r="AI115">
        <f t="shared" si="41"/>
        <v>1.6930322736046444E-2</v>
      </c>
    </row>
    <row r="116" spans="4:35" x14ac:dyDescent="0.25">
      <c r="V116">
        <f t="shared" si="60"/>
        <v>103</v>
      </c>
      <c r="W116">
        <f t="shared" si="52"/>
        <v>4.6344942927213024</v>
      </c>
      <c r="X116">
        <f t="shared" si="53"/>
        <v>0.35399009333952952</v>
      </c>
      <c r="Y116">
        <f t="shared" si="54"/>
        <v>1.6405650672619307</v>
      </c>
      <c r="Z116">
        <f t="shared" si="35"/>
        <v>1.6727991300083664E-2</v>
      </c>
      <c r="AA116">
        <f t="shared" si="49"/>
        <v>5.0367662338231556</v>
      </c>
      <c r="AB116">
        <f t="shared" si="55"/>
        <v>1.7609747475207136</v>
      </c>
      <c r="AC116">
        <f t="shared" si="56"/>
        <v>1.3207310606405351</v>
      </c>
      <c r="AD116">
        <f t="shared" si="57"/>
        <v>8.2631427351747071</v>
      </c>
      <c r="AE116">
        <f t="shared" si="58"/>
        <v>2.888993655112881</v>
      </c>
      <c r="AF116">
        <f t="shared" si="59"/>
        <v>2.1667452413346608</v>
      </c>
      <c r="AG116">
        <f t="shared" si="39"/>
        <v>1.7233682521844207E-2</v>
      </c>
      <c r="AH116">
        <f t="shared" si="40"/>
        <v>1.6904954625550417E-2</v>
      </c>
      <c r="AI116">
        <f t="shared" si="41"/>
        <v>1.6904954625550417E-2</v>
      </c>
    </row>
    <row r="117" spans="4:35" x14ac:dyDescent="0.25">
      <c r="V117">
        <f t="shared" si="60"/>
        <v>104</v>
      </c>
      <c r="W117">
        <f t="shared" si="52"/>
        <v>4.7040117071121212</v>
      </c>
      <c r="X117">
        <f t="shared" si="53"/>
        <v>0.35459274536081675</v>
      </c>
      <c r="Y117">
        <f t="shared" si="54"/>
        <v>1.6680084254343093</v>
      </c>
      <c r="Z117">
        <f t="shared" si="35"/>
        <v>1.6705243237871623E-2</v>
      </c>
      <c r="AA117">
        <f t="shared" si="49"/>
        <v>5.039384126432485</v>
      </c>
      <c r="AB117">
        <f t="shared" si="55"/>
        <v>1.7612950408236887</v>
      </c>
      <c r="AC117">
        <f t="shared" si="56"/>
        <v>1.3209712806177665</v>
      </c>
      <c r="AD117">
        <f t="shared" si="57"/>
        <v>8.4057351818893018</v>
      </c>
      <c r="AE117">
        <f t="shared" si="58"/>
        <v>2.9378549677695784</v>
      </c>
      <c r="AF117">
        <f t="shared" si="59"/>
        <v>2.2033912258271839</v>
      </c>
      <c r="AG117">
        <f t="shared" si="39"/>
        <v>1.7204458015930513E-2</v>
      </c>
      <c r="AH117">
        <f t="shared" si="40"/>
        <v>1.687994053525177E-2</v>
      </c>
      <c r="AI117">
        <f t="shared" si="41"/>
        <v>1.687994053525177E-2</v>
      </c>
    </row>
    <row r="118" spans="4:35" x14ac:dyDescent="0.25">
      <c r="V118">
        <f t="shared" si="60"/>
        <v>105</v>
      </c>
      <c r="W118">
        <f t="shared" si="52"/>
        <v>4.7745718827188028</v>
      </c>
      <c r="X118">
        <f t="shared" si="53"/>
        <v>0.35518847627827971</v>
      </c>
      <c r="Y118">
        <f t="shared" si="54"/>
        <v>1.6958729119040088</v>
      </c>
      <c r="Z118">
        <f t="shared" si="35"/>
        <v>1.6682824717425784E-2</v>
      </c>
      <c r="AA118">
        <f t="shared" si="49"/>
        <v>5.0419697022879975</v>
      </c>
      <c r="AB118">
        <f t="shared" si="55"/>
        <v>1.7616112741038306</v>
      </c>
      <c r="AC118">
        <f t="shared" si="56"/>
        <v>1.3212084555778729</v>
      </c>
      <c r="AD118">
        <f t="shared" si="57"/>
        <v>8.5505398407509343</v>
      </c>
      <c r="AE118">
        <f t="shared" si="58"/>
        <v>2.9874688410573942</v>
      </c>
      <c r="AF118">
        <f t="shared" si="59"/>
        <v>2.2406016307930456</v>
      </c>
      <c r="AG118">
        <f t="shared" si="39"/>
        <v>1.717561885146357E-2</v>
      </c>
      <c r="AH118">
        <f t="shared" si="40"/>
        <v>1.685527550112087E-2</v>
      </c>
      <c r="AI118">
        <f t="shared" si="41"/>
        <v>1.685527550112087E-2</v>
      </c>
    </row>
    <row r="119" spans="4:35" x14ac:dyDescent="0.25">
      <c r="V119">
        <f t="shared" si="60"/>
        <v>106</v>
      </c>
      <c r="W119">
        <f t="shared" si="52"/>
        <v>4.8461904609595843</v>
      </c>
      <c r="X119">
        <f t="shared" si="53"/>
        <v>0.35577736292579293</v>
      </c>
      <c r="Y119">
        <f t="shared" si="54"/>
        <v>1.7241648624363337</v>
      </c>
      <c r="Z119">
        <f t="shared" si="35"/>
        <v>1.6660730180902021E-2</v>
      </c>
      <c r="AA119">
        <f t="shared" si="49"/>
        <v>5.0445232120282242</v>
      </c>
      <c r="AB119">
        <f t="shared" si="55"/>
        <v>1.7619234820434715</v>
      </c>
      <c r="AC119">
        <f t="shared" si="56"/>
        <v>1.3214426115326037</v>
      </c>
      <c r="AD119">
        <f t="shared" si="57"/>
        <v>8.697589669923536</v>
      </c>
      <c r="AE119">
        <f t="shared" si="58"/>
        <v>3.0378465580408283</v>
      </c>
      <c r="AF119">
        <f t="shared" si="59"/>
        <v>2.2783849185306213</v>
      </c>
      <c r="AG119">
        <f t="shared" si="39"/>
        <v>1.714716128796212E-2</v>
      </c>
      <c r="AH119">
        <f t="shared" si="40"/>
        <v>1.6830954601430692E-2</v>
      </c>
      <c r="AI119">
        <f t="shared" si="41"/>
        <v>1.6830954601430692E-2</v>
      </c>
    </row>
    <row r="120" spans="4:35" x14ac:dyDescent="0.25">
      <c r="V120">
        <f t="shared" si="60"/>
        <v>107</v>
      </c>
      <c r="W120">
        <f t="shared" si="52"/>
        <v>4.9188833178739779</v>
      </c>
      <c r="X120">
        <f t="shared" si="53"/>
        <v>0.35635948135366741</v>
      </c>
      <c r="Y120">
        <f t="shared" si="54"/>
        <v>1.7528907079967775</v>
      </c>
      <c r="Z120">
        <f t="shared" si="35"/>
        <v>1.6638954184761225E-2</v>
      </c>
      <c r="AA120">
        <f t="shared" si="49"/>
        <v>5.0470449160393311</v>
      </c>
      <c r="AB120">
        <f t="shared" si="55"/>
        <v>1.762231700420251</v>
      </c>
      <c r="AC120">
        <f t="shared" si="56"/>
        <v>1.3216737753151881</v>
      </c>
      <c r="AD120">
        <f t="shared" si="57"/>
        <v>8.8469181361677194</v>
      </c>
      <c r="AE120">
        <f t="shared" si="58"/>
        <v>3.0889995730040187</v>
      </c>
      <c r="AF120">
        <f t="shared" si="59"/>
        <v>2.316749679753014</v>
      </c>
      <c r="AG120">
        <f t="shared" si="39"/>
        <v>1.711908149959851E-2</v>
      </c>
      <c r="AH120">
        <f t="shared" si="40"/>
        <v>1.6806972958911315E-2</v>
      </c>
      <c r="AI120">
        <f t="shared" si="41"/>
        <v>1.6806972958911315E-2</v>
      </c>
    </row>
    <row r="121" spans="4:35" x14ac:dyDescent="0.25">
      <c r="V121">
        <f t="shared" si="60"/>
        <v>108</v>
      </c>
      <c r="W121">
        <f t="shared" si="52"/>
        <v>4.9926665676420869</v>
      </c>
      <c r="X121">
        <f t="shared" si="53"/>
        <v>0.35693490683469592</v>
      </c>
      <c r="Y121">
        <f t="shared" si="54"/>
        <v>1.7820569761780294</v>
      </c>
      <c r="Z121">
        <f t="shared" si="35"/>
        <v>1.6617491396877321E-2</v>
      </c>
      <c r="AA121">
        <f t="shared" si="49"/>
        <v>5.0495350834811639</v>
      </c>
      <c r="AB121">
        <f t="shared" si="55"/>
        <v>1.7625359659877822</v>
      </c>
      <c r="AC121">
        <f t="shared" si="56"/>
        <v>1.3219019744908367</v>
      </c>
      <c r="AD121">
        <f t="shared" si="57"/>
        <v>8.9985592219733164</v>
      </c>
      <c r="AE121">
        <f t="shared" si="58"/>
        <v>3.1409395139532093</v>
      </c>
      <c r="AF121">
        <f t="shared" si="59"/>
        <v>2.3557046354649072</v>
      </c>
      <c r="AG121">
        <f t="shared" si="39"/>
        <v>1.7091375586066437E-2</v>
      </c>
      <c r="AH121">
        <f t="shared" si="40"/>
        <v>1.6783325742670829E-2</v>
      </c>
      <c r="AI121">
        <f t="shared" si="41"/>
        <v>1.6783325742670829E-2</v>
      </c>
    </row>
    <row r="122" spans="4:35" x14ac:dyDescent="0.25">
      <c r="V122">
        <f t="shared" si="60"/>
        <v>109</v>
      </c>
      <c r="W122">
        <f t="shared" si="52"/>
        <v>5.0675565661567177</v>
      </c>
      <c r="X122">
        <f t="shared" si="53"/>
        <v>0.35750371387021351</v>
      </c>
      <c r="Y122">
        <f t="shared" si="54"/>
        <v>1.8116702926484129</v>
      </c>
      <c r="Z122">
        <f t="shared" si="35"/>
        <v>1.659633659373309E-2</v>
      </c>
      <c r="AA122">
        <f t="shared" si="49"/>
        <v>5.0519939913775396</v>
      </c>
      <c r="AB122">
        <f t="shared" si="55"/>
        <v>1.7628363163644487</v>
      </c>
      <c r="AC122">
        <f t="shared" si="56"/>
        <v>1.3221272372733366</v>
      </c>
      <c r="AD122">
        <f t="shared" si="57"/>
        <v>9.1525474328169718</v>
      </c>
      <c r="AE122">
        <f t="shared" si="58"/>
        <v>3.1936781851592309</v>
      </c>
      <c r="AF122">
        <f t="shared" si="59"/>
        <v>2.3952586388694233</v>
      </c>
      <c r="AG122">
        <f t="shared" si="39"/>
        <v>1.7064039582670665E-2</v>
      </c>
      <c r="AH122">
        <f t="shared" si="40"/>
        <v>1.6760008169899976E-2</v>
      </c>
      <c r="AI122">
        <f t="shared" si="41"/>
        <v>1.6760008169899976E-2</v>
      </c>
    </row>
    <row r="123" spans="4:35" x14ac:dyDescent="0.25">
      <c r="V123">
        <f t="shared" si="60"/>
        <v>110</v>
      </c>
      <c r="W123">
        <f t="shared" si="52"/>
        <v>5.1435699146490679</v>
      </c>
      <c r="X123">
        <f t="shared" si="53"/>
        <v>0.3580659761961707</v>
      </c>
      <c r="Y123">
        <f t="shared" si="54"/>
        <v>1.8417373826220729</v>
      </c>
      <c r="Z123">
        <f t="shared" si="35"/>
        <v>1.6575484657700756E-2</v>
      </c>
      <c r="AA123">
        <f t="shared" si="49"/>
        <v>5.0544219237668777</v>
      </c>
      <c r="AB123">
        <f t="shared" si="55"/>
        <v>1.7631327899298237</v>
      </c>
      <c r="AC123">
        <f t="shared" si="56"/>
        <v>1.3223495924473678</v>
      </c>
      <c r="AD123">
        <f t="shared" si="57"/>
        <v>9.3089178045460326</v>
      </c>
      <c r="AE123">
        <f t="shared" si="58"/>
        <v>3.2472275697405064</v>
      </c>
      <c r="AF123">
        <f t="shared" si="59"/>
        <v>2.4354206773053799</v>
      </c>
      <c r="AG123">
        <f t="shared" si="39"/>
        <v>1.7037069469687971E-2</v>
      </c>
      <c r="AH123">
        <f t="shared" si="40"/>
        <v>1.673701550737916E-2</v>
      </c>
      <c r="AI123">
        <f t="shared" si="41"/>
        <v>1.673701550737916E-2</v>
      </c>
    </row>
    <row r="124" spans="4:35" x14ac:dyDescent="0.25">
      <c r="V124">
        <f t="shared" si="60"/>
        <v>111</v>
      </c>
      <c r="W124">
        <f t="shared" si="52"/>
        <v>5.2207234633688033</v>
      </c>
      <c r="X124">
        <f t="shared" si="53"/>
        <v>0.35862176678921676</v>
      </c>
      <c r="Y124">
        <f t="shared" si="54"/>
        <v>1.8722650723512391</v>
      </c>
      <c r="Z124">
        <f t="shared" si="35"/>
        <v>1.6554930574404308E-2</v>
      </c>
      <c r="AA124">
        <f t="shared" si="49"/>
        <v>5.0568191709094847</v>
      </c>
      <c r="AB124">
        <f t="shared" si="55"/>
        <v>1.7634254257282331</v>
      </c>
      <c r="AC124">
        <f t="shared" si="56"/>
        <v>1.3225690692961749</v>
      </c>
      <c r="AD124">
        <f t="shared" si="57"/>
        <v>9.467705910889979</v>
      </c>
      <c r="AE124">
        <f t="shared" si="58"/>
        <v>3.301599832287085</v>
      </c>
      <c r="AF124">
        <f t="shared" si="59"/>
        <v>2.4761998742153137</v>
      </c>
      <c r="AG124">
        <f t="shared" si="39"/>
        <v>1.7010461181047098E-2</v>
      </c>
      <c r="AH124">
        <f t="shared" si="40"/>
        <v>1.6714343072799842E-2</v>
      </c>
      <c r="AI124">
        <f t="shared" si="41"/>
        <v>1.6714343072799842E-2</v>
      </c>
    </row>
    <row r="125" spans="4:35" x14ac:dyDescent="0.25">
      <c r="V125">
        <f t="shared" si="60"/>
        <v>112</v>
      </c>
      <c r="W125">
        <f t="shared" si="52"/>
        <v>5.2990343153193349</v>
      </c>
      <c r="X125">
        <f t="shared" si="53"/>
        <v>0.35917115787279064</v>
      </c>
      <c r="Y125">
        <f t="shared" si="54"/>
        <v>1.903260290640896</v>
      </c>
      <c r="Z125">
        <f t="shared" si="35"/>
        <v>1.6534669430160728E-2</v>
      </c>
      <c r="AA125">
        <f t="shared" si="49"/>
        <v>5.0591860285480852</v>
      </c>
      <c r="AB125">
        <f t="shared" si="55"/>
        <v>1.7637142633790277</v>
      </c>
      <c r="AC125">
        <f t="shared" si="56"/>
        <v>1.3227856975342709</v>
      </c>
      <c r="AD125">
        <f t="shared" si="57"/>
        <v>9.6289478711007881</v>
      </c>
      <c r="AE125">
        <f t="shared" si="58"/>
        <v>3.3568073215262619</v>
      </c>
      <c r="AF125">
        <f t="shared" si="59"/>
        <v>2.5176054911446966</v>
      </c>
      <c r="AG125">
        <f t="shared" si="39"/>
        <v>1.6984210612371875E-2</v>
      </c>
      <c r="AH125">
        <f t="shared" si="40"/>
        <v>1.6691986235912726E-2</v>
      </c>
      <c r="AI125">
        <f t="shared" si="41"/>
        <v>1.6691986235912726E-2</v>
      </c>
    </row>
    <row r="126" spans="4:35" x14ac:dyDescent="0.25">
      <c r="V126">
        <f t="shared" si="60"/>
        <v>113</v>
      </c>
      <c r="W126">
        <f t="shared" si="52"/>
        <v>5.3785198300491244</v>
      </c>
      <c r="X126">
        <f t="shared" si="53"/>
        <v>0.35971422092321709</v>
      </c>
      <c r="Y126">
        <f t="shared" si="54"/>
        <v>1.9347300703861947</v>
      </c>
      <c r="Z126">
        <f t="shared" si="35"/>
        <v>1.6514696409497352E-2</v>
      </c>
      <c r="AA126">
        <f t="shared" si="49"/>
        <v>5.0615227972183066</v>
      </c>
      <c r="AB126">
        <f t="shared" si="55"/>
        <v>1.7639993429931309</v>
      </c>
      <c r="AC126">
        <f t="shared" si="56"/>
        <v>1.3229995072448482</v>
      </c>
      <c r="AD126">
        <f t="shared" si="57"/>
        <v>9.7926803577235031</v>
      </c>
      <c r="AE126">
        <f t="shared" si="58"/>
        <v>3.4128625730303015</v>
      </c>
      <c r="AF126">
        <f t="shared" si="59"/>
        <v>2.5596469297727258</v>
      </c>
      <c r="AG126">
        <f t="shared" si="39"/>
        <v>1.69583136284297E-2</v>
      </c>
      <c r="AH126">
        <f t="shared" si="40"/>
        <v>1.6669940419520746E-2</v>
      </c>
      <c r="AI126">
        <f t="shared" si="41"/>
        <v>1.6669940419520746E-2</v>
      </c>
    </row>
    <row r="127" spans="4:35" x14ac:dyDescent="0.25">
      <c r="V127">
        <f t="shared" si="60"/>
        <v>114</v>
      </c>
      <c r="W127">
        <f t="shared" si="52"/>
        <v>5.4591976274998606</v>
      </c>
      <c r="X127">
        <f t="shared" si="53"/>
        <v>0.36025102667580583</v>
      </c>
      <c r="Y127">
        <f t="shared" si="54"/>
        <v>1.9666815501329482</v>
      </c>
      <c r="Z127">
        <f t="shared" si="35"/>
        <v>1.6495006792742774E-2</v>
      </c>
      <c r="AA127">
        <f t="shared" si="49"/>
        <v>5.0638297816060946</v>
      </c>
      <c r="AB127">
        <f t="shared" si="55"/>
        <v>1.7642807050954794</v>
      </c>
      <c r="AC127">
        <f t="shared" si="56"/>
        <v>1.3232105288216096</v>
      </c>
      <c r="AD127">
        <f t="shared" si="57"/>
        <v>9.9589406044984621</v>
      </c>
      <c r="AE127">
        <f t="shared" si="58"/>
        <v>3.4697783119668282</v>
      </c>
      <c r="AF127">
        <f t="shared" si="59"/>
        <v>2.6023337339751214</v>
      </c>
      <c r="AG127">
        <f t="shared" si="39"/>
        <v>1.6932766070020699E-2</v>
      </c>
      <c r="AH127">
        <f t="shared" si="40"/>
        <v>1.6648201100321058E-2</v>
      </c>
      <c r="AI127">
        <f t="shared" si="41"/>
        <v>1.6648201100321058E-2</v>
      </c>
    </row>
    <row r="128" spans="4:35" x14ac:dyDescent="0.25">
      <c r="V128">
        <f t="shared" si="60"/>
        <v>115</v>
      </c>
      <c r="W128">
        <f t="shared" si="52"/>
        <v>5.5410855919123581</v>
      </c>
      <c r="X128">
        <f t="shared" si="53"/>
        <v>0.36078164513095157</v>
      </c>
      <c r="Y128">
        <f t="shared" si="54"/>
        <v>1.999121975661553</v>
      </c>
      <c r="Z128">
        <f t="shared" si="35"/>
        <v>1.6475595953688662E-2</v>
      </c>
      <c r="AA128">
        <f t="shared" si="49"/>
        <v>5.066107289949195</v>
      </c>
      <c r="AB128">
        <f t="shared" si="55"/>
        <v>1.7645583905529851</v>
      </c>
      <c r="AC128">
        <f t="shared" si="56"/>
        <v>1.323418792914739</v>
      </c>
      <c r="AD128">
        <f t="shared" si="57"/>
        <v>10.12776641439663</v>
      </c>
      <c r="AE128">
        <f t="shared" si="58"/>
        <v>3.5275674558924539</v>
      </c>
      <c r="AF128">
        <f t="shared" si="59"/>
        <v>2.6456755919193409</v>
      </c>
      <c r="AG128">
        <f t="shared" si="39"/>
        <v>1.6907563760349298E-2</v>
      </c>
      <c r="AH128">
        <f t="shared" si="40"/>
        <v>1.6626763809614475E-2</v>
      </c>
      <c r="AI128">
        <f t="shared" si="41"/>
        <v>1.6626763809614475E-2</v>
      </c>
    </row>
    <row r="129" spans="22:35" x14ac:dyDescent="0.25">
      <c r="V129">
        <f t="shared" si="60"/>
        <v>116</v>
      </c>
      <c r="W129">
        <f t="shared" si="52"/>
        <v>5.6242018757910426</v>
      </c>
      <c r="X129">
        <f t="shared" si="53"/>
        <v>0.36130614556023277</v>
      </c>
      <c r="Y129">
        <f t="shared" si="54"/>
        <v>2.0320587015946927</v>
      </c>
      <c r="Z129">
        <f t="shared" si="35"/>
        <v>1.6456459357320173E-2</v>
      </c>
      <c r="AA129">
        <f t="shared" si="49"/>
        <v>5.0683556334799729</v>
      </c>
      <c r="AB129">
        <f t="shared" si="55"/>
        <v>1.7648324405076672</v>
      </c>
      <c r="AC129">
        <f t="shared" si="56"/>
        <v>1.3236243303807504</v>
      </c>
      <c r="AD129">
        <f t="shared" si="57"/>
        <v>10.299196167789461</v>
      </c>
      <c r="AE129">
        <f t="shared" si="58"/>
        <v>3.586243117590203</v>
      </c>
      <c r="AF129">
        <f t="shared" si="59"/>
        <v>2.6896823381926525</v>
      </c>
      <c r="AG129">
        <f t="shared" si="39"/>
        <v>1.6882702510907288E-2</v>
      </c>
      <c r="AH129">
        <f t="shared" si="40"/>
        <v>1.6605624133887442E-2</v>
      </c>
      <c r="AI129">
        <f t="shared" si="41"/>
        <v>1.6605624133887442E-2</v>
      </c>
    </row>
    <row r="130" spans="22:35" x14ac:dyDescent="0.25">
      <c r="V130">
        <f t="shared" si="60"/>
        <v>117</v>
      </c>
      <c r="W130">
        <f t="shared" si="52"/>
        <v>5.7085649039279076</v>
      </c>
      <c r="X130">
        <f t="shared" si="53"/>
        <v>0.36182459651250715</v>
      </c>
      <c r="Y130">
        <f t="shared" si="54"/>
        <v>2.0654991930291744</v>
      </c>
      <c r="Z130">
        <f t="shared" si="35"/>
        <v>1.6437592557612551E-2</v>
      </c>
      <c r="AA130">
        <f t="shared" si="49"/>
        <v>5.0705751259070704</v>
      </c>
      <c r="AB130">
        <f t="shared" si="55"/>
        <v>1.7651028963146342</v>
      </c>
      <c r="AC130">
        <f t="shared" si="56"/>
        <v>1.3238271722359758</v>
      </c>
      <c r="AD130">
        <f t="shared" si="57"/>
        <v>10.473268830754858</v>
      </c>
      <c r="AE130">
        <f t="shared" si="58"/>
        <v>3.6458186079513357</v>
      </c>
      <c r="AF130">
        <f t="shared" si="59"/>
        <v>2.7343639559635018</v>
      </c>
      <c r="AG130">
        <f t="shared" si="39"/>
        <v>1.6858178126901935E-2</v>
      </c>
      <c r="AH130">
        <f t="shared" si="40"/>
        <v>1.6584777715277887E-2</v>
      </c>
      <c r="AI130">
        <f t="shared" si="41"/>
        <v>1.6584777715277887E-2</v>
      </c>
    </row>
    <row r="131" spans="22:35" x14ac:dyDescent="0.25">
      <c r="V131">
        <f t="shared" si="60"/>
        <v>118</v>
      </c>
      <c r="W131">
        <f t="shared" si="52"/>
        <v>5.7941933774868257</v>
      </c>
      <c r="X131">
        <f t="shared" si="53"/>
        <v>0.3623370658200023</v>
      </c>
      <c r="Y131">
        <f t="shared" si="54"/>
        <v>2.0994510271922655</v>
      </c>
      <c r="Z131">
        <f t="shared" si="35"/>
        <v>1.6418991195391613E-2</v>
      </c>
      <c r="AA131">
        <f t="shared" si="49"/>
        <v>5.0727660829334837</v>
      </c>
      <c r="AB131">
        <f t="shared" si="55"/>
        <v>1.765369799484606</v>
      </c>
      <c r="AC131">
        <f t="shared" si="56"/>
        <v>1.3240273496134545</v>
      </c>
      <c r="AD131">
        <f t="shared" si="57"/>
        <v>10.650023963520788</v>
      </c>
      <c r="AE131">
        <f t="shared" si="58"/>
        <v>3.7063074389021597</v>
      </c>
      <c r="AF131">
        <f t="shared" si="59"/>
        <v>2.7797305791766198</v>
      </c>
      <c r="AG131">
        <f t="shared" si="39"/>
        <v>1.6833986412261082E-2</v>
      </c>
      <c r="AH131">
        <f t="shared" si="40"/>
        <v>1.6564220251935158E-2</v>
      </c>
      <c r="AI131">
        <f t="shared" si="41"/>
        <v>1.6564220251935158E-2</v>
      </c>
    </row>
    <row r="132" spans="22:35" x14ac:dyDescent="0.25">
      <c r="V132">
        <f t="shared" si="60"/>
        <v>119</v>
      </c>
      <c r="W132">
        <f t="shared" si="52"/>
        <v>5.8811062781491277</v>
      </c>
      <c r="X132">
        <f t="shared" si="53"/>
        <v>0.36284362060439901</v>
      </c>
      <c r="Y132">
        <f t="shared" si="54"/>
        <v>2.1339218951228913</v>
      </c>
      <c r="Z132">
        <f t="shared" si="35"/>
        <v>1.6400650996256122E-2</v>
      </c>
      <c r="AA132">
        <f t="shared" si="49"/>
        <v>5.074928821808836</v>
      </c>
      <c r="AB132">
        <f t="shared" si="55"/>
        <v>1.76563319163069</v>
      </c>
      <c r="AC132">
        <f t="shared" si="56"/>
        <v>1.3242248937230174</v>
      </c>
      <c r="AD132">
        <f t="shared" si="57"/>
        <v>10.829501729048093</v>
      </c>
      <c r="AE132">
        <f t="shared" si="58"/>
        <v>3.7677233263764411</v>
      </c>
      <c r="AF132">
        <f t="shared" si="59"/>
        <v>2.8257924947823305</v>
      </c>
      <c r="AG132">
        <f t="shared" si="39"/>
        <v>1.6810123174239022E-2</v>
      </c>
      <c r="AH132">
        <f t="shared" si="40"/>
        <v>1.6543947498281586E-2</v>
      </c>
      <c r="AI132">
        <f t="shared" si="41"/>
        <v>1.6543947498281586E-2</v>
      </c>
    </row>
    <row r="133" spans="22:35" x14ac:dyDescent="0.25">
      <c r="V133">
        <f t="shared" si="60"/>
        <v>120</v>
      </c>
      <c r="W133">
        <f t="shared" si="52"/>
        <v>5.9693228723213636</v>
      </c>
      <c r="X133">
        <f t="shared" si="53"/>
        <v>0.36334432728290617</v>
      </c>
      <c r="Y133">
        <f t="shared" si="54"/>
        <v>2.1689196033780709</v>
      </c>
      <c r="Z133">
        <f t="shared" si="35"/>
        <v>1.6382567768559814E-2</v>
      </c>
      <c r="AA133">
        <f t="shared" si="49"/>
        <v>5.0770636609137272</v>
      </c>
      <c r="AB133">
        <f t="shared" si="55"/>
        <v>1.7658931144191434</v>
      </c>
      <c r="AC133">
        <f t="shared" si="56"/>
        <v>1.3244198358143575</v>
      </c>
      <c r="AD133">
        <f t="shared" si="57"/>
        <v>11.011742901754218</v>
      </c>
      <c r="AE133">
        <f t="shared" si="58"/>
        <v>3.8300801933340347</v>
      </c>
      <c r="AF133">
        <f t="shared" si="59"/>
        <v>2.8725601450005263</v>
      </c>
      <c r="AG133">
        <f t="shared" si="39"/>
        <v>1.6786584227654888E-2</v>
      </c>
      <c r="AH133">
        <f t="shared" si="40"/>
        <v>1.6523955265180801E-2</v>
      </c>
      <c r="AI133">
        <f t="shared" si="41"/>
        <v>1.6523955265180801E-2</v>
      </c>
    </row>
    <row r="134" spans="22:35" x14ac:dyDescent="0.25">
      <c r="V134">
        <f t="shared" si="60"/>
        <v>121</v>
      </c>
      <c r="W134">
        <f t="shared" si="52"/>
        <v>6.0588627154061836</v>
      </c>
      <c r="X134">
        <f t="shared" si="53"/>
        <v>0.36383925157432528</v>
      </c>
      <c r="Y134">
        <f t="shared" si="54"/>
        <v>2.2044520757649702</v>
      </c>
      <c r="Z134">
        <f t="shared" si="35"/>
        <v>1.6364737401451092E-2</v>
      </c>
      <c r="AA134">
        <f t="shared" si="49"/>
        <v>5.0791709193741754</v>
      </c>
      <c r="AB134">
        <f t="shared" si="55"/>
        <v>1.7661496095238649</v>
      </c>
      <c r="AC134">
        <f t="shared" si="56"/>
        <v>1.3246122071428987</v>
      </c>
      <c r="AD134">
        <f t="shared" si="57"/>
        <v>11.196788876379474</v>
      </c>
      <c r="AE134">
        <f t="shared" si="58"/>
        <v>3.8933921728263754</v>
      </c>
      <c r="AF134">
        <f t="shared" si="59"/>
        <v>2.9200441296197819</v>
      </c>
      <c r="AG134">
        <f t="shared" si="39"/>
        <v>1.6763365398780872E-2</v>
      </c>
      <c r="AH134">
        <f t="shared" si="40"/>
        <v>1.6504239420025879E-2</v>
      </c>
      <c r="AI134">
        <f t="shared" si="41"/>
        <v>1.6504239420025879E-2</v>
      </c>
    </row>
    <row r="135" spans="22:35" x14ac:dyDescent="0.25">
      <c r="V135">
        <f t="shared" si="60"/>
        <v>122</v>
      </c>
      <c r="W135">
        <f t="shared" si="52"/>
        <v>6.1497456561372754</v>
      </c>
      <c r="X135">
        <f t="shared" si="53"/>
        <v>0.36432845850510315</v>
      </c>
      <c r="Y135">
        <f t="shared" si="54"/>
        <v>2.2405273550989477</v>
      </c>
      <c r="Z135">
        <f t="shared" si="35"/>
        <v>1.6347155862968601E-2</v>
      </c>
      <c r="AA135">
        <f t="shared" si="49"/>
        <v>5.0812509167042892</v>
      </c>
      <c r="AB135">
        <f t="shared" si="55"/>
        <v>1.7664027185843791</v>
      </c>
      <c r="AC135">
        <f t="shared" si="56"/>
        <v>1.3248020389382844</v>
      </c>
      <c r="AD135">
        <f t="shared" si="57"/>
        <v>11.384681676997564</v>
      </c>
      <c r="AE135">
        <f t="shared" si="58"/>
        <v>3.9576736111094499</v>
      </c>
      <c r="AF135">
        <f t="shared" si="59"/>
        <v>2.9682552083320877</v>
      </c>
      <c r="AG135">
        <f t="shared" si="39"/>
        <v>1.6740462528911149E-2</v>
      </c>
      <c r="AH135">
        <f t="shared" si="40"/>
        <v>1.6484795886748005E-2</v>
      </c>
      <c r="AI135">
        <f t="shared" si="41"/>
        <v>1.6484795886748005E-2</v>
      </c>
    </row>
    <row r="136" spans="22:35" x14ac:dyDescent="0.25">
      <c r="V136">
        <f t="shared" si="60"/>
        <v>123</v>
      </c>
      <c r="W136">
        <f t="shared" si="52"/>
        <v>6.2419918409793338</v>
      </c>
      <c r="X136">
        <f t="shared" si="53"/>
        <v>0.36481201241537065</v>
      </c>
      <c r="Y136">
        <f t="shared" si="54"/>
        <v>2.277153604987995</v>
      </c>
      <c r="Z136">
        <f t="shared" si="35"/>
        <v>1.6329819198190657E-2</v>
      </c>
      <c r="AA136">
        <f t="shared" si="49"/>
        <v>5.083303972475405</v>
      </c>
      <c r="AB136">
        <f t="shared" si="55"/>
        <v>1.7666524831670927</v>
      </c>
      <c r="AC136">
        <f t="shared" si="56"/>
        <v>1.3249893623753195</v>
      </c>
      <c r="AD136">
        <f t="shared" si="57"/>
        <v>11.575463966172164</v>
      </c>
      <c r="AE136">
        <f t="shared" si="58"/>
        <v>4.022939070804938</v>
      </c>
      <c r="AF136">
        <f t="shared" si="59"/>
        <v>3.0172043031037039</v>
      </c>
      <c r="AG136">
        <f t="shared" si="39"/>
        <v>1.671787147762771E-2</v>
      </c>
      <c r="AH136">
        <f t="shared" si="40"/>
        <v>1.6465620645756074E-2</v>
      </c>
      <c r="AI136">
        <f t="shared" si="41"/>
        <v>1.6465620645756074E-2</v>
      </c>
    </row>
    <row r="137" spans="22:35" x14ac:dyDescent="0.25">
      <c r="V137">
        <f t="shared" si="60"/>
        <v>124</v>
      </c>
      <c r="W137">
        <f t="shared" si="52"/>
        <v>6.3356217185940231</v>
      </c>
      <c r="X137">
        <f t="shared" si="53"/>
        <v>0.36528997696496723</v>
      </c>
      <c r="Y137">
        <f t="shared" si="54"/>
        <v>2.3143391116439567</v>
      </c>
      <c r="Z137">
        <f t="shared" si="35"/>
        <v>1.6312723527436849E-2</v>
      </c>
      <c r="AA137">
        <f t="shared" si="49"/>
        <v>5.085330406010053</v>
      </c>
      <c r="AB137">
        <f t="shared" si="55"/>
        <v>1.7668989447296086</v>
      </c>
      <c r="AC137">
        <f t="shared" si="56"/>
        <v>1.3251742085472065</v>
      </c>
      <c r="AD137">
        <f t="shared" si="57"/>
        <v>11.769179054261308</v>
      </c>
      <c r="AE137">
        <f t="shared" si="58"/>
        <v>4.0892033341101666</v>
      </c>
      <c r="AF137">
        <f t="shared" si="59"/>
        <v>3.0669025005826254</v>
      </c>
      <c r="AG137">
        <f t="shared" si="39"/>
        <v>1.6695588125785088E-2</v>
      </c>
      <c r="AH137">
        <f t="shared" si="40"/>
        <v>1.6446709733813014E-2</v>
      </c>
      <c r="AI137">
        <f t="shared" si="41"/>
        <v>1.6446709733813014E-2</v>
      </c>
    </row>
    <row r="138" spans="22:35" x14ac:dyDescent="0.25">
      <c r="V138">
        <f t="shared" si="60"/>
        <v>125</v>
      </c>
      <c r="W138">
        <f t="shared" si="52"/>
        <v>6.4306560443729328</v>
      </c>
      <c r="X138">
        <f t="shared" si="53"/>
        <v>0.36576241513944879</v>
      </c>
      <c r="Y138">
        <f t="shared" si="54"/>
        <v>2.3520922857209383</v>
      </c>
      <c r="Z138">
        <f t="shared" si="35"/>
        <v>1.6295865044520109E-2</v>
      </c>
      <c r="AA138">
        <f t="shared" si="49"/>
        <v>5.0873305360991896</v>
      </c>
      <c r="AB138">
        <f t="shared" si="55"/>
        <v>1.7671421445879052</v>
      </c>
      <c r="AC138">
        <f t="shared" si="56"/>
        <v>1.325356608440929</v>
      </c>
      <c r="AD138">
        <f t="shared" si="57"/>
        <v>11.965870908871469</v>
      </c>
      <c r="AE138">
        <f t="shared" si="58"/>
        <v>4.1564814060575666</v>
      </c>
      <c r="AF138">
        <f t="shared" si="59"/>
        <v>3.1173610545431751</v>
      </c>
      <c r="AG138">
        <f t="shared" si="39"/>
        <v>1.667360837823173E-2</v>
      </c>
      <c r="AH138">
        <f t="shared" si="40"/>
        <v>1.6428059243849713E-2</v>
      </c>
      <c r="AI138">
        <f t="shared" si="41"/>
        <v>1.6428059243849713E-2</v>
      </c>
    </row>
    <row r="139" spans="22:35" x14ac:dyDescent="0.25">
      <c r="V139">
        <f t="shared" si="60"/>
        <v>126</v>
      </c>
      <c r="W139">
        <f t="shared" si="52"/>
        <v>6.5271158850385262</v>
      </c>
      <c r="X139">
        <f t="shared" si="53"/>
        <v>0.36622938925607784</v>
      </c>
      <c r="Y139">
        <f t="shared" si="54"/>
        <v>2.3904216641813036</v>
      </c>
      <c r="Z139">
        <f t="shared" si="35"/>
        <v>1.6279240015047537E-2</v>
      </c>
      <c r="AA139">
        <f t="shared" si="49"/>
        <v>5.0893046807412361</v>
      </c>
      <c r="AB139">
        <f t="shared" si="55"/>
        <v>1.7673821238861922</v>
      </c>
      <c r="AC139">
        <f t="shared" si="56"/>
        <v>1.3255365929146441</v>
      </c>
      <c r="AD139">
        <f t="shared" si="57"/>
        <v>12.165584164463164</v>
      </c>
      <c r="AE139">
        <f t="shared" si="58"/>
        <v>4.2247885178243187</v>
      </c>
      <c r="AF139">
        <f t="shared" si="59"/>
        <v>3.1685913883682386</v>
      </c>
      <c r="AG139">
        <f t="shared" si="39"/>
        <v>1.665192816628891E-2</v>
      </c>
      <c r="AH139">
        <f t="shared" si="40"/>
        <v>1.6409665324728095E-2</v>
      </c>
      <c r="AI139">
        <f t="shared" si="41"/>
        <v>1.6409665324728095E-2</v>
      </c>
    </row>
    <row r="140" spans="22:35" x14ac:dyDescent="0.25">
      <c r="V140">
        <f t="shared" si="60"/>
        <v>127</v>
      </c>
      <c r="W140">
        <f t="shared" si="52"/>
        <v>6.6250226233141039</v>
      </c>
      <c r="X140">
        <f t="shared" si="53"/>
        <v>0.36669096096979492</v>
      </c>
      <c r="Y140">
        <f t="shared" si="54"/>
        <v>2.4293359121896803</v>
      </c>
      <c r="Z140">
        <f t="shared" si="35"/>
        <v>1.6262844774768449E-2</v>
      </c>
      <c r="AA140">
        <f t="shared" si="49"/>
        <v>5.0912531569015576</v>
      </c>
      <c r="AB140">
        <f t="shared" si="55"/>
        <v>1.7676189235692708</v>
      </c>
      <c r="AC140">
        <f t="shared" si="56"/>
        <v>1.3257141926769531</v>
      </c>
      <c r="AD140">
        <f t="shared" si="57"/>
        <v>12.368364132110035</v>
      </c>
      <c r="AE140">
        <f t="shared" si="58"/>
        <v>4.2941401300928952</v>
      </c>
      <c r="AF140">
        <f t="shared" si="59"/>
        <v>3.2206050975696714</v>
      </c>
      <c r="AG140">
        <f t="shared" si="39"/>
        <v>1.6630543449999813E-2</v>
      </c>
      <c r="AH140">
        <f t="shared" si="40"/>
        <v>1.639152418095513E-2</v>
      </c>
      <c r="AI140">
        <f t="shared" si="41"/>
        <v>1.639152418095513E-2</v>
      </c>
    </row>
    <row r="141" spans="22:35" x14ac:dyDescent="0.25">
      <c r="V141">
        <f t="shared" si="60"/>
        <v>128</v>
      </c>
      <c r="W141">
        <f t="shared" si="52"/>
        <v>6.7243979626638151</v>
      </c>
      <c r="X141">
        <f t="shared" si="53"/>
        <v>0.36714719127916984</v>
      </c>
      <c r="Y141">
        <f t="shared" si="54"/>
        <v>2.4688438250353917</v>
      </c>
      <c r="Z141">
        <f t="shared" si="35"/>
        <v>1.6246675727968063E-2</v>
      </c>
      <c r="AA141">
        <f t="shared" si="49"/>
        <v>5.0931762802910896</v>
      </c>
      <c r="AB141">
        <f t="shared" si="55"/>
        <v>1.7678525843572377</v>
      </c>
      <c r="AC141">
        <f t="shared" si="56"/>
        <v>1.3258894382679283</v>
      </c>
      <c r="AD141">
        <f t="shared" si="57"/>
        <v>12.574256809413383</v>
      </c>
      <c r="AE141">
        <f t="shared" si="58"/>
        <v>4.3645519364632248</v>
      </c>
      <c r="AF141">
        <f t="shared" si="59"/>
        <v>3.2734139523474188</v>
      </c>
      <c r="AG141">
        <f t="shared" si="39"/>
        <v>1.6609450220167465E-2</v>
      </c>
      <c r="AH141">
        <f t="shared" si="40"/>
        <v>1.6373632072349098E-2</v>
      </c>
      <c r="AI141">
        <f t="shared" si="41"/>
        <v>1.6373632072349098E-2</v>
      </c>
    </row>
    <row r="142" spans="22:35" x14ac:dyDescent="0.25">
      <c r="V142">
        <f t="shared" si="60"/>
        <v>129</v>
      </c>
      <c r="W142">
        <f t="shared" si="52"/>
        <v>6.8252639321037716</v>
      </c>
      <c r="X142">
        <f t="shared" si="53"/>
        <v>0.36759814053233186</v>
      </c>
      <c r="Y142">
        <f t="shared" si="54"/>
        <v>2.5089543300837382</v>
      </c>
      <c r="Z142">
        <f t="shared" ref="Z142:Z205" si="61">+$T$7*EXP($T$8*$T$9)*(W142/Y142)^$T$10</f>
        <v>1.623072934590546E-2</v>
      </c>
      <c r="AA142">
        <f t="shared" si="49"/>
        <v>5.095074365162902</v>
      </c>
      <c r="AB142">
        <f t="shared" si="55"/>
        <v>1.7680831467223774</v>
      </c>
      <c r="AC142">
        <f t="shared" si="56"/>
        <v>1.3260623600417831</v>
      </c>
      <c r="AD142">
        <f t="shared" si="57"/>
        <v>12.783308890574117</v>
      </c>
      <c r="AE142">
        <f t="shared" si="58"/>
        <v>4.4360398669171905</v>
      </c>
      <c r="AF142">
        <f t="shared" si="59"/>
        <v>3.3270299001878927</v>
      </c>
      <c r="AG142">
        <f t="shared" ref="AG142:AG205" si="62">+($T$5*AA142^($T$2-1)+(1-$T$4))/(1+$T$3)-1</f>
        <v>1.6588644500192817E-2</v>
      </c>
      <c r="AH142">
        <f t="shared" ref="AH142:AH205" si="63">+(1+AG142)^$T$2*(1+Z142)^(1-$T$2)-1</f>
        <v>1.6355985313670107E-2</v>
      </c>
      <c r="AI142">
        <f t="shared" ref="AI142:AI205" si="64">+AH142</f>
        <v>1.6355985313670107E-2</v>
      </c>
    </row>
    <row r="143" spans="22:35" x14ac:dyDescent="0.25">
      <c r="V143">
        <f t="shared" si="60"/>
        <v>130</v>
      </c>
      <c r="W143">
        <f t="shared" si="52"/>
        <v>6.9276428910853278</v>
      </c>
      <c r="X143">
        <f t="shared" si="53"/>
        <v>0.36804386843287717</v>
      </c>
      <c r="Y143">
        <f t="shared" si="54"/>
        <v>2.5496764887565653</v>
      </c>
      <c r="Z143">
        <f t="shared" si="61"/>
        <v>1.6215002165294232E-2</v>
      </c>
      <c r="AA143">
        <f t="shared" ref="AA143:AA206" si="65">+(T$5*AA142^T$2+(1-T$4)*AA142)/((1+T$3)*(1+Z143))</f>
        <v>5.096947724125549</v>
      </c>
      <c r="AB143">
        <f t="shared" si="55"/>
        <v>1.7683106508680964</v>
      </c>
      <c r="AC143">
        <f t="shared" si="56"/>
        <v>1.3262329881510722</v>
      </c>
      <c r="AD143">
        <f t="shared" si="57"/>
        <v>12.995567776624195</v>
      </c>
      <c r="AE143">
        <f t="shared" si="58"/>
        <v>4.5086200913362049</v>
      </c>
      <c r="AF143">
        <f t="shared" si="59"/>
        <v>3.3814650685021532</v>
      </c>
      <c r="AG143">
        <f t="shared" si="62"/>
        <v>1.6568122347731196E-2</v>
      </c>
      <c r="AH143">
        <f t="shared" si="63"/>
        <v>1.6338580274209535E-2</v>
      </c>
      <c r="AI143">
        <f t="shared" si="64"/>
        <v>1.6338580274209535E-2</v>
      </c>
    </row>
    <row r="144" spans="22:35" x14ac:dyDescent="0.25">
      <c r="V144">
        <f t="shared" si="60"/>
        <v>131</v>
      </c>
      <c r="W144">
        <f t="shared" si="52"/>
        <v>7.0315575344516068</v>
      </c>
      <c r="X144">
        <f t="shared" si="53"/>
        <v>0.36848443404575332</v>
      </c>
      <c r="Y144">
        <f t="shared" si="54"/>
        <v>2.5910194985425528</v>
      </c>
      <c r="Z144">
        <f t="shared" si="61"/>
        <v>1.6199490786824599E-2</v>
      </c>
      <c r="AA144">
        <f t="shared" si="65"/>
        <v>5.0987966679721444</v>
      </c>
      <c r="AB144">
        <f t="shared" si="55"/>
        <v>1.7685351367097719</v>
      </c>
      <c r="AC144">
        <f t="shared" si="56"/>
        <v>1.3264013525323288</v>
      </c>
      <c r="AD144">
        <f t="shared" si="57"/>
        <v>13.211081585819624</v>
      </c>
      <c r="AE144">
        <f t="shared" si="58"/>
        <v>4.5823090230726384</v>
      </c>
      <c r="AF144">
        <f t="shared" si="59"/>
        <v>3.4367317673044782</v>
      </c>
      <c r="AG144">
        <f t="shared" si="62"/>
        <v>1.6547879856174674E-2</v>
      </c>
      <c r="AH144">
        <f t="shared" si="63"/>
        <v>1.6321413377349936E-2</v>
      </c>
      <c r="AI144">
        <f t="shared" si="64"/>
        <v>1.6321413377349936E-2</v>
      </c>
    </row>
    <row r="145" spans="22:35" x14ac:dyDescent="0.25">
      <c r="V145">
        <f t="shared" si="60"/>
        <v>132</v>
      </c>
      <c r="W145">
        <f t="shared" si="52"/>
        <v>7.1370308974683798</v>
      </c>
      <c r="X145">
        <f t="shared" si="53"/>
        <v>0.36891989580311901</v>
      </c>
      <c r="Y145">
        <f t="shared" si="54"/>
        <v>2.6329926950376756</v>
      </c>
      <c r="Z145">
        <f t="shared" si="61"/>
        <v>1.6184191873725617E-2</v>
      </c>
      <c r="AA145">
        <f t="shared" si="65"/>
        <v>5.1006215055241571</v>
      </c>
      <c r="AB145">
        <f t="shared" si="55"/>
        <v>1.7687566438573843</v>
      </c>
      <c r="AC145">
        <f t="shared" si="56"/>
        <v>1.3265674828930383</v>
      </c>
      <c r="AD145">
        <f t="shared" si="57"/>
        <v>13.429899164197177</v>
      </c>
      <c r="AE145">
        <f t="shared" si="58"/>
        <v>4.6571233225758482</v>
      </c>
      <c r="AF145">
        <f t="shared" si="59"/>
        <v>3.4928424919318863</v>
      </c>
      <c r="AG145">
        <f t="shared" si="62"/>
        <v>1.6527913155975904E-2</v>
      </c>
      <c r="AH145">
        <f t="shared" si="63"/>
        <v>1.6304481100090529E-2</v>
      </c>
      <c r="AI145">
        <f t="shared" si="64"/>
        <v>1.6304481100090529E-2</v>
      </c>
    </row>
    <row r="146" spans="22:35" x14ac:dyDescent="0.25">
      <c r="V146">
        <f t="shared" si="60"/>
        <v>133</v>
      </c>
      <c r="W146">
        <f t="shared" si="52"/>
        <v>7.2440863609304049</v>
      </c>
      <c r="X146">
        <f t="shared" si="53"/>
        <v>0.36935031151017894</v>
      </c>
      <c r="Y146">
        <f t="shared" si="54"/>
        <v>2.6756055540162835</v>
      </c>
      <c r="Z146">
        <f t="shared" si="61"/>
        <v>1.6169102150366189E-2</v>
      </c>
      <c r="AA146">
        <f t="shared" si="65"/>
        <v>5.1024225434889594</v>
      </c>
      <c r="AB146">
        <f t="shared" si="55"/>
        <v>1.7689752115998099</v>
      </c>
      <c r="AC146">
        <f t="shared" si="56"/>
        <v>1.3267314086998574</v>
      </c>
      <c r="AD146">
        <f t="shared" si="57"/>
        <v>13.652070096296951</v>
      </c>
      <c r="AE146">
        <f t="shared" si="58"/>
        <v>4.733079901073582</v>
      </c>
      <c r="AF146">
        <f t="shared" si="59"/>
        <v>3.5498099258051861</v>
      </c>
      <c r="AG146">
        <f t="shared" si="62"/>
        <v>1.6508218415825393E-2</v>
      </c>
      <c r="AH146">
        <f t="shared" si="63"/>
        <v>1.6287779972553595E-2</v>
      </c>
      <c r="AI146">
        <f t="shared" si="64"/>
        <v>1.6287779972553595E-2</v>
      </c>
    </row>
    <row r="147" spans="22:35" x14ac:dyDescent="0.25">
      <c r="V147">
        <f t="shared" si="60"/>
        <v>134</v>
      </c>
      <c r="W147">
        <f t="shared" si="52"/>
        <v>7.3527476563443601</v>
      </c>
      <c r="X147">
        <f t="shared" si="53"/>
        <v>0.36977573835099176</v>
      </c>
      <c r="Y147">
        <f t="shared" si="54"/>
        <v>2.7188676935332601</v>
      </c>
      <c r="Z147">
        <f t="shared" si="61"/>
        <v>1.6154218400893722E-2</v>
      </c>
      <c r="AA147">
        <f t="shared" si="65"/>
        <v>5.104200086330267</v>
      </c>
      <c r="AB147">
        <f t="shared" si="55"/>
        <v>1.7691908788906754</v>
      </c>
      <c r="AC147">
        <f t="shared" si="56"/>
        <v>1.3268931591680064</v>
      </c>
      <c r="AD147">
        <f t="shared" si="57"/>
        <v>13.877644716053039</v>
      </c>
      <c r="AE147">
        <f t="shared" si="58"/>
        <v>4.8101959243095722</v>
      </c>
      <c r="AF147">
        <f t="shared" si="59"/>
        <v>3.6076469432321785</v>
      </c>
      <c r="AG147">
        <f t="shared" si="62"/>
        <v>1.6488791843687123E-2</v>
      </c>
      <c r="AH147">
        <f t="shared" si="63"/>
        <v>1.6271306577458011E-2</v>
      </c>
      <c r="AI147">
        <f t="shared" si="64"/>
        <v>1.6271306577458011E-2</v>
      </c>
    </row>
    <row r="148" spans="22:35" x14ac:dyDescent="0.25">
      <c r="V148">
        <f t="shared" si="60"/>
        <v>135</v>
      </c>
      <c r="W148">
        <f t="shared" si="52"/>
        <v>7.463038871189525</v>
      </c>
      <c r="X148">
        <f t="shared" si="53"/>
        <v>0.37019623289425169</v>
      </c>
      <c r="Y148">
        <f t="shared" si="54"/>
        <v>2.7627888760577308</v>
      </c>
      <c r="Z148">
        <f t="shared" si="61"/>
        <v>1.6139537467909141E-2</v>
      </c>
      <c r="AA148">
        <f t="shared" si="65"/>
        <v>5.1059544361506068</v>
      </c>
      <c r="AB148">
        <f t="shared" si="55"/>
        <v>1.7694036843356533</v>
      </c>
      <c r="AC148">
        <f t="shared" si="56"/>
        <v>1.3270527632517399</v>
      </c>
      <c r="AD148">
        <f t="shared" si="57"/>
        <v>14.106674117854519</v>
      </c>
      <c r="AE148">
        <f t="shared" si="58"/>
        <v>4.8884888163381079</v>
      </c>
      <c r="AF148">
        <f t="shared" si="59"/>
        <v>3.6663666122535807</v>
      </c>
      <c r="AG148">
        <f t="shared" si="62"/>
        <v>1.6469629687708487E-2</v>
      </c>
      <c r="AH148">
        <f t="shared" si="63"/>
        <v>1.6255057549579455E-2</v>
      </c>
      <c r="AI148">
        <f t="shared" si="64"/>
        <v>1.6255057549579455E-2</v>
      </c>
    </row>
    <row r="149" spans="22:35" x14ac:dyDescent="0.25">
      <c r="V149">
        <f t="shared" si="60"/>
        <v>136</v>
      </c>
      <c r="W149">
        <f t="shared" si="52"/>
        <v>7.5749844542573674</v>
      </c>
      <c r="X149">
        <f t="shared" si="53"/>
        <v>0.37061185109904171</v>
      </c>
      <c r="Y149">
        <f t="shared" si="54"/>
        <v>2.8073790106387873</v>
      </c>
      <c r="Z149">
        <f t="shared" si="61"/>
        <v>1.6125056251177251E-2</v>
      </c>
      <c r="AA149">
        <f t="shared" si="65"/>
        <v>5.1076858925850432</v>
      </c>
      <c r="AB149">
        <f t="shared" si="55"/>
        <v>1.7696136661811164</v>
      </c>
      <c r="AC149">
        <f t="shared" si="56"/>
        <v>1.3272102496358373</v>
      </c>
      <c r="AD149">
        <f t="shared" si="57"/>
        <v>14.33921016777909</v>
      </c>
      <c r="AE149">
        <f t="shared" si="58"/>
        <v>4.9679762633764195</v>
      </c>
      <c r="AF149">
        <f t="shared" si="59"/>
        <v>3.7259821975323151</v>
      </c>
      <c r="AG149">
        <f t="shared" si="62"/>
        <v>1.645072823701188E-2</v>
      </c>
      <c r="AH149">
        <f t="shared" si="63"/>
        <v>1.6239029575186636E-2</v>
      </c>
      <c r="AI149">
        <f t="shared" si="64"/>
        <v>1.6239029575186636E-2</v>
      </c>
    </row>
    <row r="150" spans="22:35" x14ac:dyDescent="0.25">
      <c r="V150">
        <f t="shared" si="60"/>
        <v>137</v>
      </c>
      <c r="W150">
        <f t="shared" si="52"/>
        <v>7.6886092210712276</v>
      </c>
      <c r="X150">
        <f t="shared" si="53"/>
        <v>0.37102264832055837</v>
      </c>
      <c r="Y150">
        <f t="shared" si="54"/>
        <v>2.8526481551037124</v>
      </c>
      <c r="Z150">
        <f t="shared" si="61"/>
        <v>1.6110771706371239E-2</v>
      </c>
      <c r="AA150">
        <f t="shared" si="65"/>
        <v>5.1093947527054109</v>
      </c>
      <c r="AB150">
        <f t="shared" si="55"/>
        <v>1.7698208623040452</v>
      </c>
      <c r="AC150">
        <f t="shared" si="56"/>
        <v>1.3273656467280339</v>
      </c>
      <c r="AD150">
        <f t="shared" si="57"/>
        <v>14.575305515001679</v>
      </c>
      <c r="AE150">
        <f t="shared" si="58"/>
        <v>5.0486762177156956</v>
      </c>
      <c r="AF150">
        <f t="shared" si="59"/>
        <v>3.7865071632867719</v>
      </c>
      <c r="AG150">
        <f t="shared" si="62"/>
        <v>1.6432083822373711E-2</v>
      </c>
      <c r="AH150">
        <f t="shared" si="63"/>
        <v>1.6223219391464649E-2</v>
      </c>
      <c r="AI150">
        <f t="shared" si="64"/>
        <v>1.6223219391464649E-2</v>
      </c>
    </row>
    <row r="151" spans="22:35" x14ac:dyDescent="0.25">
      <c r="V151">
        <f t="shared" si="60"/>
        <v>138</v>
      </c>
      <c r="W151">
        <f t="shared" si="52"/>
        <v>7.8039383593872955</v>
      </c>
      <c r="X151">
        <f t="shared" si="53"/>
        <v>0.37142867931580709</v>
      </c>
      <c r="Y151">
        <f t="shared" si="54"/>
        <v>2.8986065182891894</v>
      </c>
      <c r="Z151">
        <f t="shared" si="61"/>
        <v>1.6096680843850342E-2</v>
      </c>
      <c r="AA151">
        <f t="shared" si="65"/>
        <v>5.1110813109343836</v>
      </c>
      <c r="AB151">
        <f t="shared" si="55"/>
        <v>1.7700253102031129</v>
      </c>
      <c r="AC151">
        <f t="shared" si="56"/>
        <v>1.3275189826523346</v>
      </c>
      <c r="AD151">
        <f t="shared" si="57"/>
        <v>14.815013603380459</v>
      </c>
      <c r="AE151">
        <f t="shared" si="58"/>
        <v>5.1306069016915874</v>
      </c>
      <c r="AF151">
        <f t="shared" si="59"/>
        <v>3.8479551762686905</v>
      </c>
      <c r="AG151">
        <f t="shared" si="62"/>
        <v>1.6413692816802605E-2</v>
      </c>
      <c r="AH151">
        <f t="shared" si="63"/>
        <v>1.6207623785920555E-2</v>
      </c>
      <c r="AI151">
        <f t="shared" si="64"/>
        <v>1.6207623785920555E-2</v>
      </c>
    </row>
    <row r="152" spans="22:35" x14ac:dyDescent="0.25">
      <c r="V152">
        <f t="shared" si="60"/>
        <v>139</v>
      </c>
      <c r="W152">
        <f t="shared" si="52"/>
        <v>7.920997434778104</v>
      </c>
      <c r="X152">
        <f t="shared" si="53"/>
        <v>0.37182999824926749</v>
      </c>
      <c r="Y152">
        <f t="shared" si="54"/>
        <v>2.9452644623059947</v>
      </c>
      <c r="Z152">
        <f t="shared" si="61"/>
        <v>1.6082780727469607E-2</v>
      </c>
      <c r="AA152">
        <f t="shared" si="65"/>
        <v>5.1127458589686894</v>
      </c>
      <c r="AB152">
        <f t="shared" si="55"/>
        <v>1.7702270469908594</v>
      </c>
      <c r="AC152">
        <f t="shared" si="56"/>
        <v>1.3276702852431446</v>
      </c>
      <c r="AD152">
        <f t="shared" si="57"/>
        <v>15.058388683222619</v>
      </c>
      <c r="AE152">
        <f t="shared" si="58"/>
        <v>5.2137868117150621</v>
      </c>
      <c r="AF152">
        <f t="shared" si="59"/>
        <v>3.910340108786297</v>
      </c>
      <c r="AG152">
        <f t="shared" si="62"/>
        <v>1.6395551636022354E-2</v>
      </c>
      <c r="AH152">
        <f t="shared" si="63"/>
        <v>1.6192239595781199E-2</v>
      </c>
      <c r="AI152">
        <f t="shared" si="64"/>
        <v>1.6192239595781199E-2</v>
      </c>
    </row>
    <row r="153" spans="22:35" x14ac:dyDescent="0.25">
      <c r="V153">
        <f t="shared" si="60"/>
        <v>140</v>
      </c>
      <c r="W153">
        <f t="shared" si="52"/>
        <v>8.0398123962997747</v>
      </c>
      <c r="X153">
        <f t="shared" si="53"/>
        <v>0.37222665869852795</v>
      </c>
      <c r="Y153">
        <f t="shared" si="54"/>
        <v>2.9926325048376703</v>
      </c>
      <c r="Z153">
        <f t="shared" si="61"/>
        <v>1.6069068473420739E-2</v>
      </c>
      <c r="AA153">
        <f t="shared" si="65"/>
        <v>5.1143886857108924</v>
      </c>
      <c r="AB153">
        <f t="shared" si="55"/>
        <v>1.7704261093868834</v>
      </c>
      <c r="AC153">
        <f t="shared" si="56"/>
        <v>1.3278195820401626</v>
      </c>
      <c r="AD153">
        <f t="shared" si="57"/>
        <v>15.305485823232429</v>
      </c>
      <c r="AE153">
        <f t="shared" si="58"/>
        <v>5.2982347223644801</v>
      </c>
      <c r="AF153">
        <f t="shared" si="59"/>
        <v>3.9736760417733601</v>
      </c>
      <c r="AG153">
        <f t="shared" si="62"/>
        <v>1.6377656738867374E-2</v>
      </c>
      <c r="AH153">
        <f t="shared" si="63"/>
        <v>1.6177063707376593E-2</v>
      </c>
      <c r="AI153">
        <f t="shared" si="64"/>
        <v>1.6177063707376593E-2</v>
      </c>
    </row>
    <row r="154" spans="22:35" x14ac:dyDescent="0.25">
      <c r="V154">
        <f t="shared" si="60"/>
        <v>141</v>
      </c>
      <c r="W154">
        <f t="shared" si="52"/>
        <v>8.1604095822442702</v>
      </c>
      <c r="X154">
        <f t="shared" si="53"/>
        <v>0.37261871365988891</v>
      </c>
      <c r="Y154">
        <f t="shared" si="54"/>
        <v>3.0407213214736912</v>
      </c>
      <c r="Z154">
        <f t="shared" si="61"/>
        <v>1.6055541249103192E-2</v>
      </c>
      <c r="AA154">
        <f t="shared" si="65"/>
        <v>5.1160100772091539</v>
      </c>
      <c r="AB154">
        <f t="shared" si="55"/>
        <v>1.7706225337119785</v>
      </c>
      <c r="AC154">
        <f t="shared" si="56"/>
        <v>1.3279669002839838</v>
      </c>
      <c r="AD154">
        <f t="shared" si="57"/>
        <v>15.55636092264414</v>
      </c>
      <c r="AE154">
        <f t="shared" si="58"/>
        <v>5.3839696905397831</v>
      </c>
      <c r="AF154">
        <f t="shared" si="59"/>
        <v>4.0379772679048367</v>
      </c>
      <c r="AG154">
        <f t="shared" si="62"/>
        <v>1.6360004627596902E-2</v>
      </c>
      <c r="AH154">
        <f t="shared" si="63"/>
        <v>1.6162093055515303E-2</v>
      </c>
      <c r="AI154">
        <f t="shared" si="64"/>
        <v>1.6162093055515303E-2</v>
      </c>
    </row>
    <row r="155" spans="22:35" x14ac:dyDescent="0.25">
      <c r="V155">
        <f t="shared" si="60"/>
        <v>142</v>
      </c>
      <c r="W155">
        <f t="shared" si="52"/>
        <v>8.2828157259779331</v>
      </c>
      <c r="X155">
        <f t="shared" si="53"/>
        <v>0.37300621555393404</v>
      </c>
      <c r="Y155">
        <f t="shared" si="54"/>
        <v>3.0895417480776395</v>
      </c>
      <c r="Z155">
        <f t="shared" si="61"/>
        <v>1.604219627202445E-2</v>
      </c>
      <c r="AA155">
        <f t="shared" si="65"/>
        <v>5.1176103166044218</v>
      </c>
      <c r="AB155">
        <f t="shared" si="55"/>
        <v>1.7708163558831485</v>
      </c>
      <c r="AC155">
        <f t="shared" si="56"/>
        <v>1.3281122669123613</v>
      </c>
      <c r="AD155">
        <f t="shared" si="57"/>
        <v>15.811070723542187</v>
      </c>
      <c r="AE155">
        <f t="shared" si="58"/>
        <v>5.4710110596796975</v>
      </c>
      <c r="AF155">
        <f t="shared" si="59"/>
        <v>4.1032582947597733</v>
      </c>
      <c r="AG155">
        <f t="shared" si="62"/>
        <v>1.6342591848132137E-2</v>
      </c>
      <c r="AH155">
        <f t="shared" si="63"/>
        <v>1.6147324622854065E-2</v>
      </c>
      <c r="AI155">
        <f t="shared" si="64"/>
        <v>1.6147324622854065E-2</v>
      </c>
    </row>
    <row r="156" spans="22:35" x14ac:dyDescent="0.25">
      <c r="V156">
        <f t="shared" si="60"/>
        <v>143</v>
      </c>
      <c r="W156">
        <f t="shared" si="52"/>
        <v>8.4070579618676007</v>
      </c>
      <c r="X156">
        <f t="shared" si="53"/>
        <v>0.3733892162310693</v>
      </c>
      <c r="Y156">
        <f t="shared" si="54"/>
        <v>3.1391047831909145</v>
      </c>
      <c r="Z156">
        <f t="shared" si="61"/>
        <v>1.6029030808728705E-2</v>
      </c>
      <c r="AA156">
        <f t="shared" si="65"/>
        <v>5.1191896840845601</v>
      </c>
      <c r="AB156">
        <f t="shared" si="55"/>
        <v>1.7710076114094371</v>
      </c>
      <c r="AC156">
        <f t="shared" si="56"/>
        <v>1.3282557085570779</v>
      </c>
      <c r="AD156">
        <f t="shared" si="57"/>
        <v>16.06967282337143</v>
      </c>
      <c r="AE156">
        <f t="shared" si="58"/>
        <v>5.5593784640428803</v>
      </c>
      <c r="AF156">
        <f t="shared" si="59"/>
        <v>4.1695338480321604</v>
      </c>
      <c r="AG156">
        <f t="shared" si="62"/>
        <v>1.6325414990228104E-2</v>
      </c>
      <c r="AH156">
        <f t="shared" si="63"/>
        <v>1.613275543926207E-2</v>
      </c>
      <c r="AI156">
        <f t="shared" si="64"/>
        <v>1.613275543926207E-2</v>
      </c>
    </row>
    <row r="157" spans="22:35" x14ac:dyDescent="0.25">
      <c r="V157">
        <f t="shared" si="60"/>
        <v>144</v>
      </c>
      <c r="W157">
        <f t="shared" si="52"/>
        <v>8.5331638312956137</v>
      </c>
      <c r="X157">
        <f t="shared" si="53"/>
        <v>0.37376776697702879</v>
      </c>
      <c r="Y157">
        <f t="shared" si="54"/>
        <v>3.1894215904725094</v>
      </c>
      <c r="Z157">
        <f t="shared" si="61"/>
        <v>1.6016042173753034E-2</v>
      </c>
      <c r="AA157">
        <f t="shared" si="65"/>
        <v>5.1207484568449271</v>
      </c>
      <c r="AB157">
        <f t="shared" si="55"/>
        <v>1.7711963353885156</v>
      </c>
      <c r="AC157">
        <f t="shared" si="56"/>
        <v>1.3283972515413867</v>
      </c>
      <c r="AD157">
        <f t="shared" si="57"/>
        <v>16.332225687639994</v>
      </c>
      <c r="AE157">
        <f t="shared" si="58"/>
        <v>5.6490918330539195</v>
      </c>
      <c r="AF157">
        <f t="shared" si="59"/>
        <v>4.2368188747904396</v>
      </c>
      <c r="AG157">
        <f t="shared" si="62"/>
        <v>1.630847068757757E-2</v>
      </c>
      <c r="AH157">
        <f t="shared" si="63"/>
        <v>1.6118382581176149E-2</v>
      </c>
      <c r="AI157">
        <f t="shared" si="64"/>
        <v>1.6118382581176149E-2</v>
      </c>
    </row>
    <row r="158" spans="22:35" x14ac:dyDescent="0.25">
      <c r="V158">
        <f t="shared" si="60"/>
        <v>145</v>
      </c>
      <c r="W158">
        <f t="shared" si="52"/>
        <v>8.6611612887650473</v>
      </c>
      <c r="X158">
        <f t="shared" si="53"/>
        <v>0.37414191851834722</v>
      </c>
      <c r="Y158">
        <f t="shared" si="54"/>
        <v>3.2405035011753953</v>
      </c>
      <c r="Z158">
        <f t="shared" si="61"/>
        <v>1.6003227728610282E-2</v>
      </c>
      <c r="AA158">
        <f t="shared" si="65"/>
        <v>5.1222869090549565</v>
      </c>
      <c r="AB158">
        <f t="shared" si="55"/>
        <v>1.771382562503973</v>
      </c>
      <c r="AC158">
        <f t="shared" si="56"/>
        <v>1.3285369218779797</v>
      </c>
      <c r="AD158">
        <f t="shared" si="57"/>
        <v>16.59878866281748</v>
      </c>
      <c r="AE158">
        <f t="shared" si="58"/>
        <v>5.7401713957151683</v>
      </c>
      <c r="AF158">
        <f t="shared" si="59"/>
        <v>4.305128546786376</v>
      </c>
      <c r="AG158">
        <f t="shared" si="62"/>
        <v>1.6291755617858117E-2</v>
      </c>
      <c r="AH158">
        <f t="shared" si="63"/>
        <v>1.6104203170958842E-2</v>
      </c>
      <c r="AI158">
        <f t="shared" si="64"/>
        <v>1.6104203170958842E-2</v>
      </c>
    </row>
    <row r="159" spans="22:35" x14ac:dyDescent="0.25">
      <c r="V159">
        <f t="shared" si="60"/>
        <v>146</v>
      </c>
      <c r="W159">
        <f t="shared" si="52"/>
        <v>8.7910787080965225</v>
      </c>
      <c r="X159">
        <f t="shared" si="53"/>
        <v>0.37451172102779856</v>
      </c>
      <c r="Y159">
        <f t="shared" si="54"/>
        <v>3.2923620166600647</v>
      </c>
      <c r="Z159">
        <f t="shared" si="61"/>
        <v>1.5990584880797815E-2</v>
      </c>
      <c r="AA159">
        <f t="shared" si="65"/>
        <v>5.1238053118303286</v>
      </c>
      <c r="AB159">
        <f t="shared" si="55"/>
        <v>1.7715663270232556</v>
      </c>
      <c r="AC159">
        <f t="shared" si="56"/>
        <v>1.3286747452674417</v>
      </c>
      <c r="AD159">
        <f t="shared" si="57"/>
        <v>16.869421989431252</v>
      </c>
      <c r="AE159">
        <f t="shared" si="58"/>
        <v>5.8326376850853494</v>
      </c>
      <c r="AF159">
        <f t="shared" si="59"/>
        <v>4.3744782638140123</v>
      </c>
      <c r="AG159">
        <f t="shared" si="62"/>
        <v>1.6275266502723706E-2</v>
      </c>
      <c r="AH159">
        <f t="shared" si="63"/>
        <v>1.6090214376249801E-2</v>
      </c>
      <c r="AI159">
        <f t="shared" si="64"/>
        <v>1.6090214376249801E-2</v>
      </c>
    </row>
    <row r="160" spans="22:35" x14ac:dyDescent="0.25">
      <c r="V160">
        <f t="shared" si="60"/>
        <v>147</v>
      </c>
      <c r="W160">
        <f t="shared" si="52"/>
        <v>8.9229448887179696</v>
      </c>
      <c r="X160">
        <f t="shared" si="53"/>
        <v>0.37487722412980024</v>
      </c>
      <c r="Y160">
        <f t="shared" si="54"/>
        <v>3.3450088109457816</v>
      </c>
      <c r="Z160">
        <f t="shared" si="61"/>
        <v>1.5978111082831391E-2</v>
      </c>
      <c r="AA160">
        <f t="shared" si="65"/>
        <v>5.125303933210331</v>
      </c>
      <c r="AB160">
        <f t="shared" si="55"/>
        <v>1.7717476627962101</v>
      </c>
      <c r="AC160">
        <f t="shared" si="56"/>
        <v>1.3288107470971575</v>
      </c>
      <c r="AD160">
        <f t="shared" si="57"/>
        <v>17.144186815363629</v>
      </c>
      <c r="AE160">
        <f t="shared" si="58"/>
        <v>5.9265115428259181</v>
      </c>
      <c r="AF160">
        <f t="shared" si="59"/>
        <v>4.4448836571194388</v>
      </c>
      <c r="AG160">
        <f t="shared" si="62"/>
        <v>1.6259000107747612E-2</v>
      </c>
      <c r="AH160">
        <f t="shared" si="63"/>
        <v>1.6076413409318091E-2</v>
      </c>
      <c r="AI160">
        <f t="shared" si="64"/>
        <v>1.6076413409318091E-2</v>
      </c>
    </row>
    <row r="161" spans="22:35" x14ac:dyDescent="0.25">
      <c r="V161">
        <f t="shared" si="60"/>
        <v>148</v>
      </c>
      <c r="W161">
        <f t="shared" si="52"/>
        <v>9.0567890620487379</v>
      </c>
      <c r="X161">
        <f t="shared" si="53"/>
        <v>0.37523847690578294</v>
      </c>
      <c r="Y161">
        <f t="shared" si="54"/>
        <v>3.3984557333001226</v>
      </c>
      <c r="Z161">
        <f t="shared" si="61"/>
        <v>1.5965803831303416E-2</v>
      </c>
      <c r="AA161">
        <f t="shared" si="65"/>
        <v>5.1267830381400401</v>
      </c>
      <c r="AB161">
        <f t="shared" si="55"/>
        <v>1.7719266032541836</v>
      </c>
      <c r="AC161">
        <f t="shared" si="56"/>
        <v>1.3289449524406378</v>
      </c>
      <c r="AD161">
        <f t="shared" si="57"/>
        <v>17.423145209352839</v>
      </c>
      <c r="AE161">
        <f t="shared" si="58"/>
        <v>6.021814123816192</v>
      </c>
      <c r="AF161">
        <f t="shared" si="59"/>
        <v>4.516360592862144</v>
      </c>
      <c r="AG161">
        <f t="shared" si="62"/>
        <v>1.6242953242318947E-2</v>
      </c>
      <c r="AH161">
        <f t="shared" si="63"/>
        <v>1.6062797526413375E-2</v>
      </c>
      <c r="AI161">
        <f t="shared" si="64"/>
        <v>1.6062797526413375E-2</v>
      </c>
    </row>
    <row r="162" spans="22:35" x14ac:dyDescent="0.25">
      <c r="V162">
        <f t="shared" si="60"/>
        <v>149</v>
      </c>
      <c r="W162">
        <f t="shared" si="52"/>
        <v>9.1926408979794676</v>
      </c>
      <c r="X162">
        <f t="shared" si="53"/>
        <v>0.37559552789952488</v>
      </c>
      <c r="Y162">
        <f t="shared" si="54"/>
        <v>3.4527148108673607</v>
      </c>
      <c r="Z162">
        <f t="shared" si="61"/>
        <v>1.5953660665964826E-2</v>
      </c>
      <c r="AA162">
        <f t="shared" si="65"/>
        <v>5.1282428884569731</v>
      </c>
      <c r="AB162">
        <f t="shared" si="55"/>
        <v>1.7721031814096386</v>
      </c>
      <c r="AC162">
        <f t="shared" si="56"/>
        <v>1.3290773860572289</v>
      </c>
      <c r="AD162">
        <f t="shared" si="57"/>
        <v>17.706360174700606</v>
      </c>
      <c r="AE162">
        <f t="shared" si="58"/>
        <v>6.1185669008382284</v>
      </c>
      <c r="AF162">
        <f t="shared" si="59"/>
        <v>4.5889251756286713</v>
      </c>
      <c r="AG162">
        <f t="shared" si="62"/>
        <v>1.6227122759496337E-2</v>
      </c>
      <c r="AH162">
        <f t="shared" si="63"/>
        <v>1.6049364027119983E-2</v>
      </c>
      <c r="AI162">
        <f t="shared" si="64"/>
        <v>1.6049364027119983E-2</v>
      </c>
    </row>
    <row r="163" spans="22:35" x14ac:dyDescent="0.25">
      <c r="V163">
        <f t="shared" si="60"/>
        <v>150</v>
      </c>
      <c r="W163">
        <f t="shared" si="52"/>
        <v>9.3305305114491581</v>
      </c>
      <c r="X163">
        <f t="shared" si="53"/>
        <v>0.37594842512245108</v>
      </c>
      <c r="Y163">
        <f t="shared" si="54"/>
        <v>3.5077982513362889</v>
      </c>
      <c r="Z163">
        <f t="shared" si="61"/>
        <v>1.5941679168829985E-2</v>
      </c>
      <c r="AA163">
        <f t="shared" si="65"/>
        <v>5.129683742881892</v>
      </c>
      <c r="AB163">
        <f t="shared" si="55"/>
        <v>1.772277429856242</v>
      </c>
      <c r="AC163">
        <f t="shared" si="56"/>
        <v>1.3292080723921815</v>
      </c>
      <c r="AD163">
        <f t="shared" si="57"/>
        <v>17.993895663189289</v>
      </c>
      <c r="AE163">
        <f t="shared" si="58"/>
        <v>6.2167916693324985</v>
      </c>
      <c r="AF163">
        <f t="shared" si="59"/>
        <v>4.6625937519993732</v>
      </c>
      <c r="AG163">
        <f t="shared" si="62"/>
        <v>1.6211505555824957E-2</v>
      </c>
      <c r="AH163">
        <f t="shared" si="63"/>
        <v>1.6036110253707436E-2</v>
      </c>
      <c r="AI163">
        <f t="shared" si="64"/>
        <v>1.6036110253707436E-2</v>
      </c>
    </row>
    <row r="164" spans="22:35" x14ac:dyDescent="0.25">
      <c r="V164">
        <f t="shared" si="60"/>
        <v>151</v>
      </c>
      <c r="W164">
        <f t="shared" si="52"/>
        <v>9.4704884691208946</v>
      </c>
      <c r="X164">
        <f t="shared" si="53"/>
        <v>0.37629721605889671</v>
      </c>
      <c r="Y164">
        <f t="shared" si="54"/>
        <v>3.5637184456480751</v>
      </c>
      <c r="Z164">
        <f t="shared" si="61"/>
        <v>1.5929856963303804E-2</v>
      </c>
      <c r="AA164">
        <f t="shared" si="65"/>
        <v>5.131105857013452</v>
      </c>
      <c r="AB164">
        <f t="shared" si="55"/>
        <v>1.772449380769396</v>
      </c>
      <c r="AC164">
        <f t="shared" si="56"/>
        <v>1.3293370355770469</v>
      </c>
      <c r="AD164">
        <f t="shared" si="57"/>
        <v>18.285816589211713</v>
      </c>
      <c r="AE164">
        <f t="shared" si="58"/>
        <v>6.316510552225405</v>
      </c>
      <c r="AF164">
        <f t="shared" si="59"/>
        <v>4.7373829141690535</v>
      </c>
      <c r="AG164">
        <f t="shared" si="62"/>
        <v>1.6196098571115369E-2</v>
      </c>
      <c r="AH164">
        <f t="shared" si="63"/>
        <v>1.6023033590489399E-2</v>
      </c>
      <c r="AI164">
        <f t="shared" si="64"/>
        <v>1.6023033590489399E-2</v>
      </c>
    </row>
    <row r="165" spans="22:35" x14ac:dyDescent="0.25">
      <c r="V165">
        <f t="shared" si="60"/>
        <v>152</v>
      </c>
      <c r="W165">
        <f t="shared" si="52"/>
        <v>9.6125457961577077</v>
      </c>
      <c r="X165">
        <f t="shared" si="53"/>
        <v>0.37664194767133441</v>
      </c>
      <c r="Y165">
        <f t="shared" si="54"/>
        <v>3.6204879707447368</v>
      </c>
      <c r="Z165">
        <f t="shared" si="61"/>
        <v>1.5918191713330539E-2</v>
      </c>
      <c r="AA165">
        <f t="shared" si="65"/>
        <v>5.1325094833263911</v>
      </c>
      <c r="AB165">
        <f t="shared" si="55"/>
        <v>1.7726190659071666</v>
      </c>
      <c r="AC165">
        <f t="shared" si="56"/>
        <v>1.3294642994303749</v>
      </c>
      <c r="AD165">
        <f t="shared" si="57"/>
        <v>18.582188844116484</v>
      </c>
      <c r="AE165">
        <f t="shared" si="58"/>
        <v>6.4177460048296684</v>
      </c>
      <c r="AF165">
        <f t="shared" si="59"/>
        <v>4.8133095036222509</v>
      </c>
      <c r="AG165">
        <f t="shared" si="62"/>
        <v>1.618089878819462E-2</v>
      </c>
      <c r="AH165">
        <f t="shared" si="63"/>
        <v>1.6010131463181754E-2</v>
      </c>
      <c r="AI165">
        <f t="shared" si="64"/>
        <v>1.6010131463181754E-2</v>
      </c>
    </row>
    <row r="166" spans="22:35" x14ac:dyDescent="0.25">
      <c r="V166">
        <f t="shared" si="60"/>
        <v>153</v>
      </c>
      <c r="W166">
        <f t="shared" si="52"/>
        <v>9.756733983100073</v>
      </c>
      <c r="X166">
        <f t="shared" si="53"/>
        <v>0.37698266640556544</v>
      </c>
      <c r="Y166">
        <f t="shared" si="54"/>
        <v>3.6781195923588585</v>
      </c>
      <c r="Z166">
        <f t="shared" si="61"/>
        <v>1.5906681122563587E-2</v>
      </c>
      <c r="AA166">
        <f t="shared" si="65"/>
        <v>5.1338948711730286</v>
      </c>
      <c r="AB166">
        <f t="shared" si="55"/>
        <v>1.7727865166115899</v>
      </c>
      <c r="AC166">
        <f t="shared" si="56"/>
        <v>1.3295898874586924</v>
      </c>
      <c r="AD166">
        <f t="shared" si="57"/>
        <v>18.883079310772175</v>
      </c>
      <c r="AE166">
        <f t="shared" si="58"/>
        <v>6.5205208198187021</v>
      </c>
      <c r="AF166">
        <f t="shared" si="59"/>
        <v>4.8903906148640264</v>
      </c>
      <c r="AG166">
        <f t="shared" si="62"/>
        <v>1.6165903232623569E-2</v>
      </c>
      <c r="AH166">
        <f t="shared" si="63"/>
        <v>1.599740133826355E-2</v>
      </c>
      <c r="AI166">
        <f t="shared" si="64"/>
        <v>1.599740133826355E-2</v>
      </c>
    </row>
    <row r="167" spans="22:35" x14ac:dyDescent="0.25">
      <c r="V167">
        <f t="shared" si="60"/>
        <v>154</v>
      </c>
      <c r="W167">
        <f t="shared" si="52"/>
        <v>9.9030849928465727</v>
      </c>
      <c r="X167">
        <f t="shared" si="53"/>
        <v>0.37731941819587445</v>
      </c>
      <c r="Y167">
        <f t="shared" si="54"/>
        <v>3.7366262678451641</v>
      </c>
      <c r="Z167">
        <f t="shared" si="61"/>
        <v>1.5895322933555684E-2</v>
      </c>
      <c r="AA167">
        <f t="shared" si="65"/>
        <v>5.1352622667877794</v>
      </c>
      <c r="AB167">
        <f t="shared" si="55"/>
        <v>1.7729517638103132</v>
      </c>
      <c r="AC167">
        <f t="shared" si="56"/>
        <v>1.3297138228577348</v>
      </c>
      <c r="AD167">
        <f t="shared" si="57"/>
        <v>19.188555878353316</v>
      </c>
      <c r="AE167">
        <f t="shared" si="58"/>
        <v>6.6248581322760316</v>
      </c>
      <c r="AF167">
        <f t="shared" si="59"/>
        <v>4.9686435992070228</v>
      </c>
      <c r="AG167">
        <f t="shared" si="62"/>
        <v>1.6151108972392691E-2</v>
      </c>
      <c r="AH167">
        <f t="shared" si="63"/>
        <v>1.5984840722345295E-2</v>
      </c>
      <c r="AI167">
        <f t="shared" si="64"/>
        <v>1.5984840722345295E-2</v>
      </c>
    </row>
    <row r="168" spans="22:35" x14ac:dyDescent="0.25">
      <c r="V168">
        <f t="shared" si="60"/>
        <v>155</v>
      </c>
      <c r="W168">
        <f t="shared" si="52"/>
        <v>10.051631267739271</v>
      </c>
      <c r="X168">
        <f t="shared" si="53"/>
        <v>0.37765224847014706</v>
      </c>
      <c r="Y168">
        <f t="shared" si="54"/>
        <v>3.7960211490545706</v>
      </c>
      <c r="Z168">
        <f t="shared" si="61"/>
        <v>1.5884114926968906E-2</v>
      </c>
      <c r="AA168">
        <f t="shared" si="65"/>
        <v>5.1366119132944794</v>
      </c>
      <c r="AB168">
        <f t="shared" si="55"/>
        <v>1.7731148380185522</v>
      </c>
      <c r="AC168">
        <f t="shared" si="56"/>
        <v>1.3298361285139142</v>
      </c>
      <c r="AD168">
        <f t="shared" si="57"/>
        <v>19.498687457351505</v>
      </c>
      <c r="AE168">
        <f t="shared" si="58"/>
        <v>6.7307814248208935</v>
      </c>
      <c r="AF168">
        <f t="shared" si="59"/>
        <v>5.0480860686156701</v>
      </c>
      <c r="AG168">
        <f t="shared" si="62"/>
        <v>1.6136513117588125E-2</v>
      </c>
      <c r="AH168">
        <f t="shared" si="63"/>
        <v>1.5972447161537229E-2</v>
      </c>
      <c r="AI168">
        <f t="shared" si="64"/>
        <v>1.5972447161537229E-2</v>
      </c>
    </row>
    <row r="169" spans="22:35" x14ac:dyDescent="0.25">
      <c r="V169">
        <f t="shared" si="60"/>
        <v>156</v>
      </c>
      <c r="W169">
        <f t="shared" si="52"/>
        <v>10.20240573675536</v>
      </c>
      <c r="X169">
        <f t="shared" si="53"/>
        <v>0.37798120215495085</v>
      </c>
      <c r="Y169">
        <f t="shared" si="54"/>
        <v>3.8563175852513578</v>
      </c>
      <c r="Z169">
        <f t="shared" si="61"/>
        <v>1.5873054920803958E-2</v>
      </c>
      <c r="AA169">
        <f t="shared" si="65"/>
        <v>5.1379440507162784</v>
      </c>
      <c r="AB169">
        <f t="shared" si="55"/>
        <v>1.7732757693413319</v>
      </c>
      <c r="AC169">
        <f t="shared" si="56"/>
        <v>1.3299568270059989</v>
      </c>
      <c r="AD169">
        <f t="shared" si="57"/>
        <v>19.813543994814779</v>
      </c>
      <c r="AE169">
        <f t="shared" si="58"/>
        <v>6.8383145328111086</v>
      </c>
      <c r="AF169">
        <f t="shared" si="59"/>
        <v>5.1287358996083316</v>
      </c>
      <c r="AG169">
        <f t="shared" si="62"/>
        <v>1.6122112820040835E-2</v>
      </c>
      <c r="AH169">
        <f t="shared" si="63"/>
        <v>1.596021824082805E-2</v>
      </c>
      <c r="AI169">
        <f t="shared" si="64"/>
        <v>1.596021824082805E-2</v>
      </c>
    </row>
    <row r="170" spans="22:35" x14ac:dyDescent="0.25">
      <c r="V170">
        <f t="shared" si="60"/>
        <v>157</v>
      </c>
      <c r="W170">
        <f t="shared" si="52"/>
        <v>10.355441822806689</v>
      </c>
      <c r="X170">
        <f t="shared" si="53"/>
        <v>0.3783063236805792</v>
      </c>
      <c r="Y170">
        <f t="shared" si="54"/>
        <v>3.9175291260741147</v>
      </c>
      <c r="Z170">
        <f t="shared" si="61"/>
        <v>1.5862140769648113E-2</v>
      </c>
      <c r="AA170">
        <f t="shared" si="65"/>
        <v>5.1392589159879138</v>
      </c>
      <c r="AB170">
        <f t="shared" si="55"/>
        <v>1.7734345874759896</v>
      </c>
      <c r="AC170">
        <f t="shared" si="56"/>
        <v>1.3300759406069922</v>
      </c>
      <c r="AD170">
        <f t="shared" si="57"/>
        <v>20.133196489818733</v>
      </c>
      <c r="AE170">
        <f t="shared" si="58"/>
        <v>6.9474816496244216</v>
      </c>
      <c r="AF170">
        <f t="shared" si="59"/>
        <v>5.2106112372183162</v>
      </c>
      <c r="AG170">
        <f t="shared" si="62"/>
        <v>1.6107905272955136E-2</v>
      </c>
      <c r="AH170">
        <f t="shared" si="63"/>
        <v>1.5948151583463188E-2</v>
      </c>
      <c r="AI170">
        <f t="shared" si="64"/>
        <v>1.5948151583463188E-2</v>
      </c>
    </row>
    <row r="171" spans="22:35" x14ac:dyDescent="0.25">
      <c r="V171">
        <f t="shared" si="60"/>
        <v>158</v>
      </c>
      <c r="W171">
        <f t="shared" si="52"/>
        <v>10.510773450148788</v>
      </c>
      <c r="X171">
        <f t="shared" si="53"/>
        <v>0.37862765698605777</v>
      </c>
      <c r="Y171">
        <f t="shared" si="54"/>
        <v>3.9796695245410985</v>
      </c>
      <c r="Z171">
        <f t="shared" si="61"/>
        <v>1.5851370363941349E-2</v>
      </c>
      <c r="AA171">
        <f t="shared" si="65"/>
        <v>5.1405567429701611</v>
      </c>
      <c r="AB171">
        <f t="shared" si="55"/>
        <v>1.7735913217149151</v>
      </c>
      <c r="AC171">
        <f t="shared" si="56"/>
        <v>1.3301934912861864</v>
      </c>
      <c r="AD171">
        <f t="shared" si="57"/>
        <v>20.457717009172597</v>
      </c>
      <c r="AE171">
        <f t="shared" si="58"/>
        <v>7.0583073320194147</v>
      </c>
      <c r="AF171">
        <f t="shared" si="59"/>
        <v>5.2937304990145613</v>
      </c>
      <c r="AG171">
        <f t="shared" si="62"/>
        <v>1.6093887710518118E-2</v>
      </c>
      <c r="AH171">
        <f t="shared" si="63"/>
        <v>1.5936244850333514E-2</v>
      </c>
      <c r="AI171">
        <f t="shared" si="64"/>
        <v>1.5936244850333514E-2</v>
      </c>
    </row>
    <row r="172" spans="22:35" x14ac:dyDescent="0.25">
      <c r="V172">
        <f t="shared" si="60"/>
        <v>159</v>
      </c>
      <c r="W172">
        <f t="shared" si="52"/>
        <v>10.668435051901019</v>
      </c>
      <c r="X172">
        <f t="shared" si="53"/>
        <v>0.37894524552411346</v>
      </c>
      <c r="Y172">
        <f t="shared" si="54"/>
        <v>4.0427527401006902</v>
      </c>
      <c r="Z172">
        <f t="shared" si="61"/>
        <v>1.5840741629260122E-2</v>
      </c>
      <c r="AA172">
        <f t="shared" si="65"/>
        <v>5.1418377624662677</v>
      </c>
      <c r="AB172">
        <f t="shared" si="55"/>
        <v>1.7737460009485058</v>
      </c>
      <c r="AC172">
        <f t="shared" si="56"/>
        <v>1.3303095007113792</v>
      </c>
      <c r="AD172">
        <f t="shared" si="57"/>
        <v>20.787178703363704</v>
      </c>
      <c r="AE172">
        <f t="shared" si="58"/>
        <v>7.1708165055772133</v>
      </c>
      <c r="AF172">
        <f t="shared" si="59"/>
        <v>5.3781123791829097</v>
      </c>
      <c r="AG172">
        <f t="shared" si="62"/>
        <v>1.6080057407494852E-2</v>
      </c>
      <c r="AH172">
        <f t="shared" si="63"/>
        <v>1.592449573936694E-2</v>
      </c>
      <c r="AI172">
        <f t="shared" si="64"/>
        <v>1.592449573936694E-2</v>
      </c>
    </row>
    <row r="173" spans="22:35" x14ac:dyDescent="0.25">
      <c r="V173">
        <f t="shared" si="60"/>
        <v>160</v>
      </c>
      <c r="W173">
        <f t="shared" si="52"/>
        <v>10.828461577679533</v>
      </c>
      <c r="X173">
        <f t="shared" si="53"/>
        <v>0.37925913226610591</v>
      </c>
      <c r="Y173">
        <f t="shared" si="54"/>
        <v>4.1067929417276083</v>
      </c>
      <c r="Z173">
        <f t="shared" si="61"/>
        <v>1.5830252525618323E-2</v>
      </c>
      <c r="AA173">
        <f t="shared" si="65"/>
        <v>5.1431022022402226</v>
      </c>
      <c r="AB173">
        <f t="shared" si="55"/>
        <v>1.7738986536683206</v>
      </c>
      <c r="AC173">
        <f t="shared" si="56"/>
        <v>1.3304239902512405</v>
      </c>
      <c r="AD173">
        <f t="shared" si="57"/>
        <v>21.121655822743865</v>
      </c>
      <c r="AE173">
        <f t="shared" si="58"/>
        <v>7.2850344702251659</v>
      </c>
      <c r="AF173">
        <f t="shared" si="59"/>
        <v>5.4637758526688751</v>
      </c>
      <c r="AG173">
        <f t="shared" si="62"/>
        <v>1.6066411678810955E-2</v>
      </c>
      <c r="AH173">
        <f t="shared" si="63"/>
        <v>1.5912901984928007E-2</v>
      </c>
      <c r="AI173">
        <f t="shared" si="64"/>
        <v>1.5912901984928007E-2</v>
      </c>
    </row>
    <row r="174" spans="22:35" x14ac:dyDescent="0.25">
      <c r="V174">
        <f t="shared" si="60"/>
        <v>161</v>
      </c>
      <c r="W174">
        <f t="shared" si="52"/>
        <v>10.990888501344726</v>
      </c>
      <c r="X174">
        <f t="shared" si="53"/>
        <v>0.37956935970692146</v>
      </c>
      <c r="Y174">
        <f t="shared" si="54"/>
        <v>4.1718045110655835</v>
      </c>
      <c r="Z174">
        <f t="shared" si="61"/>
        <v>1.5819901046784851E-2</v>
      </c>
      <c r="AA174">
        <f t="shared" si="65"/>
        <v>5.1443502870366942</v>
      </c>
      <c r="AB174">
        <f t="shared" si="55"/>
        <v>1.7740493079704083</v>
      </c>
      <c r="AC174">
        <f t="shared" si="56"/>
        <v>1.3305369809778063</v>
      </c>
      <c r="AD174">
        <f t="shared" si="57"/>
        <v>21.461223733961209</v>
      </c>
      <c r="AE174">
        <f t="shared" si="58"/>
        <v>7.4009869058437259</v>
      </c>
      <c r="AF174">
        <f t="shared" si="59"/>
        <v>5.5507401793827942</v>
      </c>
      <c r="AG174">
        <f t="shared" si="62"/>
        <v>1.6052947879120039E-2</v>
      </c>
      <c r="AH174">
        <f t="shared" si="63"/>
        <v>1.5901461357224145E-2</v>
      </c>
      <c r="AI174">
        <f t="shared" si="64"/>
        <v>1.5901461357224145E-2</v>
      </c>
    </row>
    <row r="175" spans="22:35" x14ac:dyDescent="0.25">
      <c r="V175">
        <f t="shared" si="60"/>
        <v>162</v>
      </c>
      <c r="W175">
        <f t="shared" si="52"/>
        <v>11.155751828864895</v>
      </c>
      <c r="X175">
        <f t="shared" si="53"/>
        <v>0.37987596986982908</v>
      </c>
      <c r="Y175">
        <f t="shared" si="54"/>
        <v>4.2378020456171717</v>
      </c>
      <c r="Z175">
        <f t="shared" si="61"/>
        <v>1.5809685219617477E-2</v>
      </c>
      <c r="AA175">
        <f t="shared" si="65"/>
        <v>5.1455822386024703</v>
      </c>
      <c r="AB175">
        <f t="shared" si="55"/>
        <v>1.774197991558794</v>
      </c>
      <c r="AC175">
        <f t="shared" si="56"/>
        <v>1.3306484936690954</v>
      </c>
      <c r="AD175">
        <f t="shared" si="57"/>
        <v>21.805958936640934</v>
      </c>
      <c r="AE175">
        <f t="shared" si="58"/>
        <v>7.5186998779577348</v>
      </c>
      <c r="AF175">
        <f t="shared" si="59"/>
        <v>5.6390249084683006</v>
      </c>
      <c r="AG175">
        <f t="shared" si="62"/>
        <v>1.603966340236318E-2</v>
      </c>
      <c r="AH175">
        <f t="shared" si="63"/>
        <v>1.5890171661716801E-2</v>
      </c>
      <c r="AI175">
        <f t="shared" si="64"/>
        <v>1.5890171661716801E-2</v>
      </c>
    </row>
    <row r="176" spans="22:35" x14ac:dyDescent="0.25">
      <c r="V176">
        <f t="shared" si="60"/>
        <v>163</v>
      </c>
      <c r="W176">
        <f t="shared" si="52"/>
        <v>11.323088106297869</v>
      </c>
      <c r="X176">
        <f t="shared" si="53"/>
        <v>0.38017900431129853</v>
      </c>
      <c r="Y176">
        <f t="shared" si="54"/>
        <v>4.3048003619814308</v>
      </c>
      <c r="Z176">
        <f t="shared" si="61"/>
        <v>1.5799603103412392E-2</v>
      </c>
      <c r="AA176">
        <f t="shared" si="65"/>
        <v>5.1467982757092976</v>
      </c>
      <c r="AB176">
        <f t="shared" si="55"/>
        <v>1.7743447317491139</v>
      </c>
      <c r="AC176">
        <f t="shared" si="56"/>
        <v>1.3307585488118354</v>
      </c>
      <c r="AD176">
        <f t="shared" si="57"/>
        <v>22.155939080318788</v>
      </c>
      <c r="AE176">
        <f t="shared" si="58"/>
        <v>7.63819984351343</v>
      </c>
      <c r="AF176">
        <f t="shared" si="59"/>
        <v>5.7286498826350725</v>
      </c>
      <c r="AG176">
        <f t="shared" si="62"/>
        <v>1.6026555681317944E-2</v>
      </c>
      <c r="AH176">
        <f t="shared" si="63"/>
        <v>1.5879030738542799E-2</v>
      </c>
      <c r="AI176">
        <f t="shared" si="64"/>
        <v>1.5879030738542799E-2</v>
      </c>
    </row>
    <row r="177" spans="22:35" x14ac:dyDescent="0.25">
      <c r="V177">
        <f t="shared" si="60"/>
        <v>164</v>
      </c>
      <c r="W177">
        <f t="shared" si="52"/>
        <v>11.492934427892335</v>
      </c>
      <c r="X177">
        <f t="shared" si="53"/>
        <v>0.38047850412578088</v>
      </c>
      <c r="Y177">
        <f t="shared" si="54"/>
        <v>4.372814499140163</v>
      </c>
      <c r="Z177">
        <f t="shared" si="61"/>
        <v>1.5789652789269103E-2</v>
      </c>
      <c r="AA177">
        <f t="shared" si="65"/>
        <v>5.1479986141779541</v>
      </c>
      <c r="AB177">
        <f t="shared" si="55"/>
        <v>1.7744895554723712</v>
      </c>
      <c r="AC177">
        <f t="shared" si="56"/>
        <v>1.3308671666042784</v>
      </c>
      <c r="AD177">
        <f t="shared" si="57"/>
        <v>22.511242981630822</v>
      </c>
      <c r="AE177">
        <f t="shared" si="58"/>
        <v>7.7595136567423673</v>
      </c>
      <c r="AF177">
        <f t="shared" si="59"/>
        <v>5.8196352425567754</v>
      </c>
      <c r="AG177">
        <f t="shared" si="62"/>
        <v>1.6013622187139198E-2</v>
      </c>
      <c r="AH177">
        <f t="shared" si="63"/>
        <v>1.5868036461938795E-2</v>
      </c>
      <c r="AI177">
        <f t="shared" si="64"/>
        <v>1.5868036461938795E-2</v>
      </c>
    </row>
    <row r="178" spans="22:35" x14ac:dyDescent="0.25">
      <c r="V178">
        <f t="shared" si="60"/>
        <v>165</v>
      </c>
      <c r="W178">
        <f t="shared" ref="W178:W222" si="66">+(1+T$6)*W177</f>
        <v>11.665328444310719</v>
      </c>
      <c r="X178">
        <f t="shared" ref="X178:X222" si="67">+(T$7*EXP(T$9*T$8)*X177^(1-T$10)+X177)/(1+T$6)</f>
        <v>0.38077450995045076</v>
      </c>
      <c r="Y178">
        <f t="shared" ref="Y178:Y222" si="68">+X178*W178</f>
        <v>4.4418597217934677</v>
      </c>
      <c r="Z178">
        <f t="shared" si="61"/>
        <v>1.5779832399470228E-2</v>
      </c>
      <c r="AA178">
        <f t="shared" si="65"/>
        <v>5.1491834669034571</v>
      </c>
      <c r="AB178">
        <f t="shared" ref="AB178:AB222" si="69">+AA178^T$2</f>
        <v>1.774632489278811</v>
      </c>
      <c r="AC178">
        <f t="shared" ref="AC178:AC222" si="70">+(1-T$5)*AB178</f>
        <v>1.3309743669591083</v>
      </c>
      <c r="AD178">
        <f t="shared" ref="AD178:AD222" si="71">+AA178*Y178</f>
        <v>22.871950641763313</v>
      </c>
      <c r="AE178">
        <f t="shared" ref="AE178:AE222" si="72">+AB178*Y178</f>
        <v>7.8826685751136285</v>
      </c>
      <c r="AF178">
        <f t="shared" ref="AF178:AF222" si="73">+AC178*Y178</f>
        <v>5.9120014313352218</v>
      </c>
      <c r="AG178">
        <f t="shared" si="62"/>
        <v>1.6000860428894592E-2</v>
      </c>
      <c r="AH178">
        <f t="shared" si="63"/>
        <v>1.5857186739677731E-2</v>
      </c>
      <c r="AI178">
        <f t="shared" si="64"/>
        <v>1.5857186739677731E-2</v>
      </c>
    </row>
    <row r="179" spans="22:35" x14ac:dyDescent="0.25">
      <c r="V179">
        <f t="shared" ref="V179:V222" si="74">+V178+1</f>
        <v>166</v>
      </c>
      <c r="W179">
        <f t="shared" si="66"/>
        <v>11.840308370975379</v>
      </c>
      <c r="X179">
        <f t="shared" si="67"/>
        <v>0.38106706196991064</v>
      </c>
      <c r="Y179">
        <f t="shared" si="68"/>
        <v>4.511951523745326</v>
      </c>
      <c r="Z179">
        <f t="shared" si="61"/>
        <v>1.5770140086875797E-2</v>
      </c>
      <c r="AA179">
        <f t="shared" si="65"/>
        <v>5.1503530438812772</v>
      </c>
      <c r="AB179">
        <f t="shared" si="69"/>
        <v>1.774773559341891</v>
      </c>
      <c r="AC179">
        <f t="shared" si="70"/>
        <v>1.3310801695064183</v>
      </c>
      <c r="AD179">
        <f t="shared" si="71"/>
        <v>23.238143264166506</v>
      </c>
      <c r="AE179">
        <f t="shared" si="72"/>
        <v>8.0076922653755602</v>
      </c>
      <c r="AF179">
        <f t="shared" si="73"/>
        <v>6.0057691990316711</v>
      </c>
      <c r="AG179">
        <f t="shared" si="62"/>
        <v>1.598826795309205E-2</v>
      </c>
      <c r="AH179">
        <f t="shared" si="63"/>
        <v>1.5846479512508171E-2</v>
      </c>
      <c r="AI179">
        <f t="shared" si="64"/>
        <v>1.5846479512508171E-2</v>
      </c>
    </row>
    <row r="180" spans="22:35" x14ac:dyDescent="0.25">
      <c r="V180">
        <f t="shared" si="74"/>
        <v>167</v>
      </c>
      <c r="W180">
        <f t="shared" si="66"/>
        <v>12.017912996540009</v>
      </c>
      <c r="X180">
        <f t="shared" si="67"/>
        <v>0.38135619992085751</v>
      </c>
      <c r="Y180">
        <f t="shared" si="68"/>
        <v>4.5831056313399836</v>
      </c>
      <c r="Z180">
        <f t="shared" si="61"/>
        <v>1.5760574034331561E-2</v>
      </c>
      <c r="AA180">
        <f t="shared" si="65"/>
        <v>5.151507552234464</v>
      </c>
      <c r="AB180">
        <f t="shared" si="69"/>
        <v>1.7749127914623422</v>
      </c>
      <c r="AC180">
        <f t="shared" si="70"/>
        <v>1.3311845935967566</v>
      </c>
      <c r="AD180">
        <f t="shared" si="71"/>
        <v>23.609903272536226</v>
      </c>
      <c r="AE180">
        <f t="shared" si="72"/>
        <v>8.1346128096884307</v>
      </c>
      <c r="AF180">
        <f t="shared" si="73"/>
        <v>6.1009596072663221</v>
      </c>
      <c r="AG180">
        <f t="shared" si="62"/>
        <v>1.597584234320526E-2</v>
      </c>
      <c r="AH180">
        <f t="shared" si="63"/>
        <v>1.5835912753605186E-2</v>
      </c>
      <c r="AI180">
        <f t="shared" si="64"/>
        <v>1.5835912753605186E-2</v>
      </c>
    </row>
    <row r="181" spans="22:35" x14ac:dyDescent="0.25">
      <c r="V181">
        <f t="shared" si="74"/>
        <v>168</v>
      </c>
      <c r="W181">
        <f t="shared" si="66"/>
        <v>12.198181691488108</v>
      </c>
      <c r="X181">
        <f t="shared" si="67"/>
        <v>0.38164196309671089</v>
      </c>
      <c r="Y181">
        <f t="shared" si="68"/>
        <v>4.6553380069498784</v>
      </c>
      <c r="Z181">
        <f t="shared" si="61"/>
        <v>1.5751132454091162E-2</v>
      </c>
      <c r="AA181">
        <f t="shared" si="65"/>
        <v>5.152647196241591</v>
      </c>
      <c r="AB181">
        <f t="shared" si="69"/>
        <v>1.7750502110723059</v>
      </c>
      <c r="AC181">
        <f t="shared" si="70"/>
        <v>1.3312876583042295</v>
      </c>
      <c r="AD181">
        <f t="shared" si="71"/>
        <v>23.987314329067207</v>
      </c>
      <c r="AE181">
        <f t="shared" si="72"/>
        <v>8.2634587118493101</v>
      </c>
      <c r="AF181">
        <f t="shared" si="73"/>
        <v>6.1975940338869826</v>
      </c>
      <c r="AG181">
        <f t="shared" si="62"/>
        <v>1.5963581219193834E-2</v>
      </c>
      <c r="AH181">
        <f t="shared" si="63"/>
        <v>1.5825484468024564E-2</v>
      </c>
      <c r="AI181">
        <f t="shared" si="64"/>
        <v>1.5825484468024564E-2</v>
      </c>
    </row>
    <row r="182" spans="22:35" x14ac:dyDescent="0.25">
      <c r="V182">
        <f t="shared" si="74"/>
        <v>169</v>
      </c>
      <c r="W182">
        <f t="shared" si="66"/>
        <v>12.381154416860428</v>
      </c>
      <c r="X182">
        <f t="shared" si="67"/>
        <v>0.38192439035220349</v>
      </c>
      <c r="Y182">
        <f t="shared" si="68"/>
        <v>4.7286648525159105</v>
      </c>
      <c r="Z182">
        <f t="shared" si="61"/>
        <v>1.5741813587251432E-2</v>
      </c>
      <c r="AA182">
        <f t="shared" si="65"/>
        <v>5.1537721773653962</v>
      </c>
      <c r="AB182">
        <f t="shared" si="69"/>
        <v>1.7751858432395362</v>
      </c>
      <c r="AC182">
        <f t="shared" si="70"/>
        <v>1.3313893824296521</v>
      </c>
      <c r="AD182">
        <f t="shared" si="71"/>
        <v>24.370461352982144</v>
      </c>
      <c r="AE182">
        <f t="shared" si="72"/>
        <v>8.3942589036106146</v>
      </c>
      <c r="AF182">
        <f t="shared" si="73"/>
        <v>6.2956941777079605</v>
      </c>
      <c r="AG182">
        <f t="shared" si="62"/>
        <v>1.5951482237020809E-2</v>
      </c>
      <c r="AH182">
        <f t="shared" si="63"/>
        <v>1.5815192692170132E-2</v>
      </c>
      <c r="AI182">
        <f t="shared" si="64"/>
        <v>1.5815192692170132E-2</v>
      </c>
    </row>
    <row r="183" spans="22:35" x14ac:dyDescent="0.25">
      <c r="V183">
        <f t="shared" si="74"/>
        <v>170</v>
      </c>
      <c r="W183">
        <f t="shared" si="66"/>
        <v>12.566871733113333</v>
      </c>
      <c r="X183">
        <f t="shared" si="67"/>
        <v>0.38220352010793357</v>
      </c>
      <c r="Y183">
        <f t="shared" si="68"/>
        <v>4.8031026131408039</v>
      </c>
      <c r="Z183">
        <f t="shared" si="61"/>
        <v>1.5732615703200867E-2</v>
      </c>
      <c r="AA183">
        <f t="shared" si="65"/>
        <v>5.1548826942820725</v>
      </c>
      <c r="AB183">
        <f t="shared" si="69"/>
        <v>1.7753197126716564</v>
      </c>
      <c r="AC183">
        <f t="shared" si="70"/>
        <v>1.3314897845037423</v>
      </c>
      <c r="AD183">
        <f t="shared" si="71"/>
        <v>24.759430539340531</v>
      </c>
      <c r="AE183">
        <f t="shared" si="72"/>
        <v>8.5270427510936138</v>
      </c>
      <c r="AF183">
        <f t="shared" si="73"/>
        <v>6.3952820633202103</v>
      </c>
      <c r="AG183">
        <f t="shared" si="62"/>
        <v>1.5939543088169694E-2</v>
      </c>
      <c r="AH183">
        <f t="shared" si="63"/>
        <v>1.580503549326373E-2</v>
      </c>
      <c r="AI183">
        <f t="shared" si="64"/>
        <v>1.580503549326373E-2</v>
      </c>
    </row>
    <row r="184" spans="22:35" x14ac:dyDescent="0.25">
      <c r="V184">
        <f t="shared" si="74"/>
        <v>171</v>
      </c>
      <c r="W184">
        <f t="shared" si="66"/>
        <v>12.755374809110032</v>
      </c>
      <c r="X184">
        <f t="shared" si="67"/>
        <v>0.38247939035487916</v>
      </c>
      <c r="Y184">
        <f t="shared" si="68"/>
        <v>4.8786679807363882</v>
      </c>
      <c r="Z184">
        <f t="shared" si="61"/>
        <v>1.572353709908058E-2</v>
      </c>
      <c r="AA184">
        <f t="shared" si="65"/>
        <v>5.1559789429111005</v>
      </c>
      <c r="AB184">
        <f t="shared" si="69"/>
        <v>1.7754518437204652</v>
      </c>
      <c r="AC184">
        <f t="shared" si="70"/>
        <v>1.3315888827903488</v>
      </c>
      <c r="AD184">
        <f t="shared" si="71"/>
        <v>25.154309378131437</v>
      </c>
      <c r="AE184">
        <f t="shared" si="72"/>
        <v>8.6618400612984185</v>
      </c>
      <c r="AF184">
        <f t="shared" si="73"/>
        <v>6.4963800459738144</v>
      </c>
      <c r="AG184">
        <f t="shared" si="62"/>
        <v>1.5927761499157311E-2</v>
      </c>
      <c r="AH184">
        <f t="shared" si="63"/>
        <v>1.5795010968825185E-2</v>
      </c>
      <c r="AI184">
        <f t="shared" si="64"/>
        <v>1.5795010968825185E-2</v>
      </c>
    </row>
    <row r="185" spans="22:35" x14ac:dyDescent="0.25">
      <c r="V185">
        <f t="shared" si="74"/>
        <v>172</v>
      </c>
      <c r="W185">
        <f t="shared" si="66"/>
        <v>12.946705431246681</v>
      </c>
      <c r="X185">
        <f t="shared" si="67"/>
        <v>0.38275203865887469</v>
      </c>
      <c r="Y185">
        <f t="shared" si="68"/>
        <v>4.9553778977255929</v>
      </c>
      <c r="Z185">
        <f t="shared" si="61"/>
        <v>1.5714576099257589E-2</v>
      </c>
      <c r="AA185">
        <f t="shared" si="65"/>
        <v>5.1570611164455586</v>
      </c>
      <c r="AB185">
        <f t="shared" si="69"/>
        <v>1.7755822603862774</v>
      </c>
      <c r="AC185">
        <f t="shared" si="70"/>
        <v>1.331686695289708</v>
      </c>
      <c r="AD185">
        <f t="shared" si="71"/>
        <v>25.55518667365439</v>
      </c>
      <c r="AE185">
        <f t="shared" si="72"/>
        <v>8.7986810887118079</v>
      </c>
      <c r="AF185">
        <f t="shared" si="73"/>
        <v>6.5990108165338555</v>
      </c>
      <c r="AG185">
        <f t="shared" si="62"/>
        <v>1.5916135231050399E-2</v>
      </c>
      <c r="AH185">
        <f t="shared" si="63"/>
        <v>1.5785117246161384E-2</v>
      </c>
      <c r="AI185">
        <f t="shared" si="64"/>
        <v>1.5785117246161384E-2</v>
      </c>
    </row>
    <row r="186" spans="22:35" x14ac:dyDescent="0.25">
      <c r="V186">
        <f t="shared" si="74"/>
        <v>173</v>
      </c>
      <c r="W186">
        <f t="shared" si="66"/>
        <v>13.14090601271538</v>
      </c>
      <c r="X186">
        <f t="shared" si="67"/>
        <v>0.38302150216504982</v>
      </c>
      <c r="Y186">
        <f t="shared" si="68"/>
        <v>5.0332495607999803</v>
      </c>
      <c r="Z186">
        <f t="shared" si="61"/>
        <v>1.5705731054810088E-2</v>
      </c>
      <c r="AA186">
        <f t="shared" si="65"/>
        <v>5.1581294053828461</v>
      </c>
      <c r="AB186">
        <f t="shared" si="69"/>
        <v>1.7757109863222975</v>
      </c>
      <c r="AC186">
        <f t="shared" si="70"/>
        <v>1.3317832397417231</v>
      </c>
      <c r="AD186">
        <f t="shared" si="71"/>
        <v>25.962152564192674</v>
      </c>
      <c r="AE186">
        <f t="shared" si="72"/>
        <v>8.9375965420144041</v>
      </c>
      <c r="AF186">
        <f t="shared" si="73"/>
        <v>6.7031974065108022</v>
      </c>
      <c r="AG186">
        <f t="shared" si="62"/>
        <v>1.5904662078977783E-2</v>
      </c>
      <c r="AH186">
        <f t="shared" si="63"/>
        <v>1.5775352481860683E-2</v>
      </c>
      <c r="AI186">
        <f t="shared" si="64"/>
        <v>1.5775352481860683E-2</v>
      </c>
    </row>
    <row r="187" spans="22:35" x14ac:dyDescent="0.25">
      <c r="V187">
        <f t="shared" si="74"/>
        <v>174</v>
      </c>
      <c r="W187">
        <f t="shared" si="66"/>
        <v>13.33801960290611</v>
      </c>
      <c r="X187">
        <f t="shared" si="67"/>
        <v>0.38328781760223002</v>
      </c>
      <c r="Y187">
        <f t="shared" si="68"/>
        <v>5.1123004247336459</v>
      </c>
      <c r="Z187">
        <f t="shared" si="61"/>
        <v>1.5697000343024289E-2</v>
      </c>
      <c r="AA187">
        <f t="shared" si="65"/>
        <v>5.1591839975557408</v>
      </c>
      <c r="AB187">
        <f t="shared" si="69"/>
        <v>1.7758380448390139</v>
      </c>
      <c r="AC187">
        <f t="shared" si="70"/>
        <v>1.3318785336292605</v>
      </c>
      <c r="AD187">
        <f t="shared" si="71"/>
        <v>26.375298541983241</v>
      </c>
      <c r="AE187">
        <f t="shared" si="72"/>
        <v>9.0786175908886584</v>
      </c>
      <c r="AF187">
        <f t="shared" si="73"/>
        <v>6.8089631931664938</v>
      </c>
      <c r="AG187">
        <f t="shared" si="62"/>
        <v>1.5893339871647205E-2</v>
      </c>
      <c r="AH187">
        <f t="shared" si="63"/>
        <v>1.5765714861295743E-2</v>
      </c>
      <c r="AI187">
        <f t="shared" si="64"/>
        <v>1.5765714861295743E-2</v>
      </c>
    </row>
    <row r="188" spans="22:35" x14ac:dyDescent="0.25">
      <c r="V188">
        <f t="shared" si="74"/>
        <v>175</v>
      </c>
      <c r="W188">
        <f t="shared" si="66"/>
        <v>13.5380898969497</v>
      </c>
      <c r="X188">
        <f t="shared" si="67"/>
        <v>0.38355102128729979</v>
      </c>
      <c r="Y188">
        <f t="shared" si="68"/>
        <v>5.1925482062543322</v>
      </c>
      <c r="Z188">
        <f t="shared" si="61"/>
        <v>1.5688382366902662E-2</v>
      </c>
      <c r="AA188">
        <f t="shared" si="65"/>
        <v>5.1602250781637435</v>
      </c>
      <c r="AB188">
        <f t="shared" si="69"/>
        <v>1.7759634589086102</v>
      </c>
      <c r="AC188">
        <f t="shared" si="70"/>
        <v>1.3319725941814577</v>
      </c>
      <c r="AD188">
        <f t="shared" si="71"/>
        <v>26.794717473487768</v>
      </c>
      <c r="AE188">
        <f t="shared" si="72"/>
        <v>9.2217758729291432</v>
      </c>
      <c r="AF188">
        <f t="shared" si="73"/>
        <v>6.9163319046968583</v>
      </c>
      <c r="AG188">
        <f t="shared" si="62"/>
        <v>1.5882166470860382E-2</v>
      </c>
      <c r="AH188">
        <f t="shared" si="63"/>
        <v>1.5756202598136371E-2</v>
      </c>
      <c r="AI188">
        <f t="shared" si="64"/>
        <v>1.5756202598136371E-2</v>
      </c>
    </row>
    <row r="189" spans="22:35" x14ac:dyDescent="0.25">
      <c r="V189">
        <f t="shared" si="74"/>
        <v>176</v>
      </c>
      <c r="W189">
        <f t="shared" si="66"/>
        <v>13.741161245403944</v>
      </c>
      <c r="X189">
        <f t="shared" si="67"/>
        <v>0.38381114912952813</v>
      </c>
      <c r="Y189">
        <f t="shared" si="68"/>
        <v>5.2740108879726257</v>
      </c>
      <c r="Z189">
        <f t="shared" si="61"/>
        <v>1.5679875554683139E-2</v>
      </c>
      <c r="AA189">
        <f t="shared" si="65"/>
        <v>5.1612528298046554</v>
      </c>
      <c r="AB189">
        <f t="shared" si="69"/>
        <v>1.776087251169385</v>
      </c>
      <c r="AC189">
        <f t="shared" si="70"/>
        <v>1.3320654383770387</v>
      </c>
      <c r="AD189">
        <f t="shared" si="71"/>
        <v>27.220503619969278</v>
      </c>
      <c r="AE189">
        <f t="shared" si="72"/>
        <v>9.3671035006567092</v>
      </c>
      <c r="AF189">
        <f t="shared" si="73"/>
        <v>7.0253276254925305</v>
      </c>
      <c r="AG189">
        <f t="shared" si="62"/>
        <v>1.5871139771032272E-2</v>
      </c>
      <c r="AH189">
        <f t="shared" si="63"/>
        <v>1.574681393386701E-2</v>
      </c>
      <c r="AI189">
        <f t="shared" si="64"/>
        <v>1.574681393386701E-2</v>
      </c>
    </row>
    <row r="190" spans="22:35" x14ac:dyDescent="0.25">
      <c r="V190">
        <f t="shared" si="74"/>
        <v>177</v>
      </c>
      <c r="W190">
        <f t="shared" si="66"/>
        <v>13.947278664085003</v>
      </c>
      <c r="X190">
        <f t="shared" si="67"/>
        <v>0.38406823663485629</v>
      </c>
      <c r="Y190">
        <f t="shared" si="68"/>
        <v>5.3567067223700811</v>
      </c>
      <c r="Z190">
        <f t="shared" si="61"/>
        <v>1.567147835936912E-2</v>
      </c>
      <c r="AA190">
        <f t="shared" si="65"/>
        <v>5.1622674325063214</v>
      </c>
      <c r="AB190">
        <f t="shared" si="69"/>
        <v>1.7762094439301779</v>
      </c>
      <c r="AC190">
        <f t="shared" si="70"/>
        <v>1.3321570829476335</v>
      </c>
      <c r="AD190">
        <f t="shared" si="71"/>
        <v>27.652752658378752</v>
      </c>
      <c r="AE190">
        <f t="shared" si="72"/>
        <v>9.5146330686380072</v>
      </c>
      <c r="AF190">
        <f t="shared" si="73"/>
        <v>7.1359748014785058</v>
      </c>
      <c r="AG190">
        <f t="shared" si="62"/>
        <v>1.5860257698710356E-2</v>
      </c>
      <c r="AH190">
        <f t="shared" si="63"/>
        <v>1.5737547137313568E-2</v>
      </c>
      <c r="AI190">
        <f t="shared" si="64"/>
        <v>1.5737547137313568E-2</v>
      </c>
    </row>
    <row r="191" spans="22:35" x14ac:dyDescent="0.25">
      <c r="V191">
        <f t="shared" si="74"/>
        <v>178</v>
      </c>
      <c r="W191">
        <f t="shared" si="66"/>
        <v>14.156487844046277</v>
      </c>
      <c r="X191">
        <f t="shared" si="67"/>
        <v>0.38432231891014829</v>
      </c>
      <c r="Y191">
        <f t="shared" si="68"/>
        <v>5.440654235847191</v>
      </c>
      <c r="Z191">
        <f t="shared" si="61"/>
        <v>1.5663189258269875E-2</v>
      </c>
      <c r="AA191">
        <f t="shared" si="65"/>
        <v>5.163269063758511</v>
      </c>
      <c r="AB191">
        <f t="shared" si="69"/>
        <v>1.776330059174791</v>
      </c>
      <c r="AC191">
        <f t="shared" si="70"/>
        <v>1.3322475443810933</v>
      </c>
      <c r="AD191">
        <f t="shared" si="71"/>
        <v>28.091561702556504</v>
      </c>
      <c r="AE191">
        <f t="shared" si="72"/>
        <v>9.6643976607120177</v>
      </c>
      <c r="AF191">
        <f t="shared" si="73"/>
        <v>7.2482982455340137</v>
      </c>
      <c r="AG191">
        <f t="shared" si="62"/>
        <v>1.5849518212097902E-2</v>
      </c>
      <c r="AH191">
        <f t="shared" si="63"/>
        <v>1.5728400504178452E-2</v>
      </c>
      <c r="AI191">
        <f t="shared" si="64"/>
        <v>1.5728400504178452E-2</v>
      </c>
    </row>
    <row r="192" spans="22:35" x14ac:dyDescent="0.25">
      <c r="V192">
        <f t="shared" si="74"/>
        <v>179</v>
      </c>
      <c r="W192">
        <f t="shared" si="66"/>
        <v>14.36883516170697</v>
      </c>
      <c r="X192">
        <f t="shared" si="67"/>
        <v>0.38457343066740407</v>
      </c>
      <c r="Y192">
        <f t="shared" si="68"/>
        <v>5.5258722328320733</v>
      </c>
      <c r="Z192">
        <f t="shared" si="61"/>
        <v>1.5655006752551163E-2</v>
      </c>
      <c r="AA192">
        <f t="shared" si="65"/>
        <v>5.1642578985448768</v>
      </c>
      <c r="AB192">
        <f t="shared" si="69"/>
        <v>1.7764491185664066</v>
      </c>
      <c r="AC192">
        <f t="shared" si="70"/>
        <v>1.3323368389248049</v>
      </c>
      <c r="AD192">
        <f t="shared" si="71"/>
        <v>28.537029324752851</v>
      </c>
      <c r="AE192">
        <f t="shared" si="72"/>
        <v>9.816430857325118</v>
      </c>
      <c r="AF192">
        <f t="shared" si="73"/>
        <v>7.3623231429938381</v>
      </c>
      <c r="AG192">
        <f t="shared" si="62"/>
        <v>1.5838919300580123E-2</v>
      </c>
      <c r="AH192">
        <f t="shared" si="63"/>
        <v>1.5719372356581829E-2</v>
      </c>
      <c r="AI192">
        <f t="shared" si="64"/>
        <v>1.5719372356581829E-2</v>
      </c>
    </row>
    <row r="193" spans="22:35" x14ac:dyDescent="0.25">
      <c r="V193">
        <f t="shared" si="74"/>
        <v>180</v>
      </c>
      <c r="W193">
        <f t="shared" si="66"/>
        <v>14.584367689132574</v>
      </c>
      <c r="X193">
        <f t="shared" si="67"/>
        <v>0.38482160622793504</v>
      </c>
      <c r="Y193">
        <f t="shared" si="68"/>
        <v>5.6123797999507943</v>
      </c>
      <c r="Z193">
        <f t="shared" si="61"/>
        <v>1.5646929366795768E-2</v>
      </c>
      <c r="AA193">
        <f t="shared" si="65"/>
        <v>5.1652341093749587</v>
      </c>
      <c r="AB193">
        <f t="shared" si="69"/>
        <v>1.7765666434519924</v>
      </c>
      <c r="AC193">
        <f t="shared" si="70"/>
        <v>1.3324249825889942</v>
      </c>
      <c r="AD193">
        <f t="shared" si="71"/>
        <v>28.98925557747285</v>
      </c>
      <c r="AE193">
        <f t="shared" si="72"/>
        <v>9.9707667429763482</v>
      </c>
      <c r="AF193">
        <f t="shared" si="73"/>
        <v>7.4780750572322603</v>
      </c>
      <c r="AG193">
        <f t="shared" si="62"/>
        <v>1.5828458984253446E-2</v>
      </c>
      <c r="AH193">
        <f t="shared" si="63"/>
        <v>1.57104610426122E-2</v>
      </c>
      <c r="AI193">
        <f t="shared" si="64"/>
        <v>1.57104610426122E-2</v>
      </c>
    </row>
    <row r="194" spans="22:35" x14ac:dyDescent="0.25">
      <c r="V194">
        <f t="shared" si="74"/>
        <v>181</v>
      </c>
      <c r="W194">
        <f t="shared" si="66"/>
        <v>14.80313320446956</v>
      </c>
      <c r="X194">
        <f t="shared" si="67"/>
        <v>0.38506687952650293</v>
      </c>
      <c r="Y194">
        <f t="shared" si="68"/>
        <v>5.7001963102602557</v>
      </c>
      <c r="Z194">
        <f t="shared" si="61"/>
        <v>1.5638955648573677E-2</v>
      </c>
      <c r="AA194">
        <f t="shared" si="65"/>
        <v>5.1661978663161916</v>
      </c>
      <c r="AB194">
        <f t="shared" si="69"/>
        <v>1.7766826548666912</v>
      </c>
      <c r="AC194">
        <f t="shared" si="70"/>
        <v>1.3325119911500183</v>
      </c>
      <c r="AD194">
        <f t="shared" si="71"/>
        <v>29.44834201564996</v>
      </c>
      <c r="AE194">
        <f t="shared" si="72"/>
        <v>10.127439913774509</v>
      </c>
      <c r="AF194">
        <f t="shared" si="73"/>
        <v>7.595579935330881</v>
      </c>
      <c r="AG194">
        <f t="shared" si="62"/>
        <v>1.5818135313457438E-2</v>
      </c>
      <c r="AH194">
        <f t="shared" si="63"/>
        <v>1.5701664935881876E-2</v>
      </c>
      <c r="AI194">
        <f t="shared" si="64"/>
        <v>1.5701664935881876E-2</v>
      </c>
    </row>
    <row r="195" spans="22:35" x14ac:dyDescent="0.25">
      <c r="V195">
        <f t="shared" si="74"/>
        <v>182</v>
      </c>
      <c r="W195">
        <f t="shared" si="66"/>
        <v>15.025180202536601</v>
      </c>
      <c r="X195">
        <f t="shared" si="67"/>
        <v>0.38530928411542126</v>
      </c>
      <c r="Y195">
        <f t="shared" si="68"/>
        <v>5.7893414275445778</v>
      </c>
      <c r="Z195">
        <f t="shared" si="61"/>
        <v>1.5631084168021708E-2</v>
      </c>
      <c r="AA195">
        <f t="shared" si="65"/>
        <v>5.1671493370258865</v>
      </c>
      <c r="AB195">
        <f t="shared" si="69"/>
        <v>1.7767971735381947</v>
      </c>
      <c r="AC195">
        <f t="shared" si="70"/>
        <v>1.332597880153646</v>
      </c>
      <c r="AD195">
        <f t="shared" si="71"/>
        <v>29.914391719153464</v>
      </c>
      <c r="AE195">
        <f t="shared" si="72"/>
        <v>10.286485485108782</v>
      </c>
      <c r="AF195">
        <f t="shared" si="73"/>
        <v>7.7148641138315872</v>
      </c>
      <c r="AG195">
        <f t="shared" si="62"/>
        <v>1.5807946368312953E-2</v>
      </c>
      <c r="AH195">
        <f t="shared" si="63"/>
        <v>1.5692982435093539E-2</v>
      </c>
      <c r="AI195">
        <f t="shared" si="64"/>
        <v>1.5692982435093539E-2</v>
      </c>
    </row>
    <row r="196" spans="22:35" x14ac:dyDescent="0.25">
      <c r="V196">
        <f t="shared" si="74"/>
        <v>183</v>
      </c>
      <c r="W196">
        <f t="shared" si="66"/>
        <v>15.250557905574649</v>
      </c>
      <c r="X196">
        <f t="shared" si="67"/>
        <v>0.38554885316862031</v>
      </c>
      <c r="Y196">
        <f t="shared" si="68"/>
        <v>5.8798351106759421</v>
      </c>
      <c r="Z196">
        <f t="shared" si="61"/>
        <v>1.5623313517432248E-2</v>
      </c>
      <c r="AA196">
        <f t="shared" si="65"/>
        <v>5.1680886867831477</v>
      </c>
      <c r="AB196">
        <f t="shared" si="69"/>
        <v>1.7769102198910915</v>
      </c>
      <c r="AC196">
        <f t="shared" si="70"/>
        <v>1.3326826649183188</v>
      </c>
      <c r="AD196">
        <f t="shared" si="71"/>
        <v>30.387509315634674</v>
      </c>
      <c r="AE196">
        <f t="shared" si="72"/>
        <v>10.447939099434549</v>
      </c>
      <c r="AF196">
        <f t="shared" si="73"/>
        <v>7.835954324575912</v>
      </c>
      <c r="AG196">
        <f t="shared" si="62"/>
        <v>1.5797890258261837E-2</v>
      </c>
      <c r="AH196">
        <f t="shared" si="63"/>
        <v>1.5684411963611256E-2</v>
      </c>
      <c r="AI196">
        <f t="shared" si="64"/>
        <v>1.5684411963611256E-2</v>
      </c>
    </row>
    <row r="197" spans="22:35" x14ac:dyDescent="0.25">
      <c r="V197">
        <f t="shared" si="74"/>
        <v>184</v>
      </c>
      <c r="W197">
        <f t="shared" si="66"/>
        <v>15.479316274158267</v>
      </c>
      <c r="X197">
        <f t="shared" si="67"/>
        <v>0.38578561948567502</v>
      </c>
      <c r="Y197">
        <f t="shared" si="68"/>
        <v>5.9716976180408379</v>
      </c>
      <c r="Z197">
        <f t="shared" si="61"/>
        <v>1.5615642310850988E-2</v>
      </c>
      <c r="AA197">
        <f t="shared" si="65"/>
        <v>5.1690160785206967</v>
      </c>
      <c r="AB197">
        <f t="shared" si="69"/>
        <v>1.7770218140511913</v>
      </c>
      <c r="AC197">
        <f t="shared" si="70"/>
        <v>1.3327663605383935</v>
      </c>
      <c r="AD197">
        <f t="shared" si="71"/>
        <v>30.867801003716838</v>
      </c>
      <c r="AE197">
        <f t="shared" si="72"/>
        <v>10.611836934176107</v>
      </c>
      <c r="AF197">
        <f t="shared" si="73"/>
        <v>7.9588777006320806</v>
      </c>
      <c r="AG197">
        <f t="shared" si="62"/>
        <v>1.5787965121613068E-2</v>
      </c>
      <c r="AH197">
        <f t="shared" si="63"/>
        <v>1.5675951969040369E-2</v>
      </c>
      <c r="AI197">
        <f t="shared" si="64"/>
        <v>1.5675951969040369E-2</v>
      </c>
    </row>
    <row r="198" spans="22:35" x14ac:dyDescent="0.25">
      <c r="V198">
        <f t="shared" si="74"/>
        <v>185</v>
      </c>
      <c r="W198">
        <f t="shared" si="66"/>
        <v>15.711506018270638</v>
      </c>
      <c r="X198">
        <f t="shared" si="67"/>
        <v>0.38601961549579644</v>
      </c>
      <c r="Y198">
        <f t="shared" si="68"/>
        <v>6.0649495120327233</v>
      </c>
      <c r="Z198">
        <f t="shared" si="61"/>
        <v>1.5608069183683314E-2</v>
      </c>
      <c r="AA198">
        <f t="shared" si="65"/>
        <v>5.1699316728565776</v>
      </c>
      <c r="AB198">
        <f t="shared" si="69"/>
        <v>1.7771319758498201</v>
      </c>
      <c r="AC198">
        <f t="shared" si="70"/>
        <v>1.332848981887365</v>
      </c>
      <c r="AD198">
        <f t="shared" si="71"/>
        <v>31.355374576534022</v>
      </c>
      <c r="AE198">
        <f t="shared" si="72"/>
        <v>10.778215709748116</v>
      </c>
      <c r="AF198">
        <f t="shared" si="73"/>
        <v>8.0836617823110863</v>
      </c>
      <c r="AG198">
        <f t="shared" si="62"/>
        <v>1.5778169125091557E-2</v>
      </c>
      <c r="AH198">
        <f t="shared" si="63"/>
        <v>1.5667600922813829E-2</v>
      </c>
      <c r="AI198">
        <f t="shared" si="64"/>
        <v>1.5667600922813829E-2</v>
      </c>
    </row>
    <row r="199" spans="22:35" x14ac:dyDescent="0.25">
      <c r="V199">
        <f t="shared" si="74"/>
        <v>186</v>
      </c>
      <c r="W199">
        <f t="shared" si="66"/>
        <v>15.947178608544696</v>
      </c>
      <c r="X199">
        <f t="shared" si="67"/>
        <v>0.38625087326178692</v>
      </c>
      <c r="Y199">
        <f t="shared" si="68"/>
        <v>6.1596116636120772</v>
      </c>
      <c r="Z199">
        <f t="shared" si="61"/>
        <v>1.5600592792309201E-2</v>
      </c>
      <c r="AA199">
        <f t="shared" si="65"/>
        <v>5.1708356281257233</v>
      </c>
      <c r="AB199">
        <f t="shared" si="69"/>
        <v>1.7772407248280857</v>
      </c>
      <c r="AC199">
        <f t="shared" si="70"/>
        <v>1.3329305436210643</v>
      </c>
      <c r="AD199">
        <f t="shared" si="71"/>
        <v>31.850339445624087</v>
      </c>
      <c r="AE199">
        <f t="shared" si="72"/>
        <v>10.94711269769746</v>
      </c>
      <c r="AF199">
        <f t="shared" si="73"/>
        <v>8.2103345232730938</v>
      </c>
      <c r="AG199">
        <f t="shared" si="62"/>
        <v>1.576850046339473E-2</v>
      </c>
      <c r="AH199">
        <f t="shared" si="63"/>
        <v>1.5659357319786071E-2</v>
      </c>
      <c r="AI199">
        <f t="shared" si="64"/>
        <v>1.5659357319786071E-2</v>
      </c>
    </row>
    <row r="200" spans="22:35" x14ac:dyDescent="0.25">
      <c r="V200">
        <f t="shared" si="74"/>
        <v>187</v>
      </c>
      <c r="W200">
        <f t="shared" si="66"/>
        <v>16.186386287672864</v>
      </c>
      <c r="X200">
        <f t="shared" si="67"/>
        <v>0.38647942448395856</v>
      </c>
      <c r="Y200">
        <f t="shared" si="68"/>
        <v>6.2557052569348466</v>
      </c>
      <c r="Z200">
        <f t="shared" si="61"/>
        <v>1.5593211813706419E-2</v>
      </c>
      <c r="AA200">
        <f t="shared" si="65"/>
        <v>5.1717281004113502</v>
      </c>
      <c r="AB200">
        <f t="shared" si="69"/>
        <v>1.7773480802411075</v>
      </c>
      <c r="AC200">
        <f t="shared" si="70"/>
        <v>1.3330110601808305</v>
      </c>
      <c r="AD200">
        <f t="shared" si="71"/>
        <v>32.35280666518095</v>
      </c>
      <c r="AE200">
        <f t="shared" si="72"/>
        <v>11.118565728967354</v>
      </c>
      <c r="AF200">
        <f t="shared" si="73"/>
        <v>8.3389242967255139</v>
      </c>
      <c r="AG200">
        <f t="shared" si="62"/>
        <v>1.5758957358749326E-2</v>
      </c>
      <c r="AH200">
        <f t="shared" si="63"/>
        <v>1.5651219677833561E-2</v>
      </c>
      <c r="AI200">
        <f t="shared" si="64"/>
        <v>1.5651219677833561E-2</v>
      </c>
    </row>
    <row r="201" spans="22:35" x14ac:dyDescent="0.25">
      <c r="V201">
        <f t="shared" si="74"/>
        <v>188</v>
      </c>
      <c r="W201">
        <f t="shared" si="66"/>
        <v>16.429182081987957</v>
      </c>
      <c r="X201">
        <f t="shared" si="67"/>
        <v>0.38670530050401608</v>
      </c>
      <c r="Y201">
        <f t="shared" si="68"/>
        <v>6.3532517940503492</v>
      </c>
      <c r="Z201">
        <f t="shared" si="61"/>
        <v>1.55859249450817E-2</v>
      </c>
      <c r="AA201">
        <f t="shared" si="65"/>
        <v>5.1726092435761641</v>
      </c>
      <c r="AB201">
        <f t="shared" si="69"/>
        <v>1.7774540610622125</v>
      </c>
      <c r="AC201">
        <f t="shared" si="70"/>
        <v>1.3330905457966593</v>
      </c>
      <c r="AD201">
        <f t="shared" si="71"/>
        <v>32.862888956671682</v>
      </c>
      <c r="AE201">
        <f t="shared" si="72"/>
        <v>11.29261320228558</v>
      </c>
      <c r="AF201">
        <f t="shared" si="73"/>
        <v>8.4694599017141847</v>
      </c>
      <c r="AG201">
        <f t="shared" si="62"/>
        <v>1.5749538060478407E-2</v>
      </c>
      <c r="AH201">
        <f t="shared" si="63"/>
        <v>1.5643186537464659E-2</v>
      </c>
      <c r="AI201">
        <f t="shared" si="64"/>
        <v>1.5643186537464659E-2</v>
      </c>
    </row>
    <row r="202" spans="22:35" x14ac:dyDescent="0.25">
      <c r="V202">
        <f t="shared" si="74"/>
        <v>189</v>
      </c>
      <c r="W202">
        <f t="shared" si="66"/>
        <v>16.675619813217775</v>
      </c>
      <c r="X202">
        <f t="shared" si="67"/>
        <v>0.38692853230890339</v>
      </c>
      <c r="Y202">
        <f t="shared" si="68"/>
        <v>6.4522730996696236</v>
      </c>
      <c r="Z202">
        <f t="shared" si="61"/>
        <v>1.5578730903509879E-2</v>
      </c>
      <c r="AA202">
        <f t="shared" si="65"/>
        <v>5.1734792092933644</v>
      </c>
      <c r="AB202">
        <f t="shared" si="69"/>
        <v>1.7775586859870931</v>
      </c>
      <c r="AC202">
        <f t="shared" si="70"/>
        <v>1.3331690144903199</v>
      </c>
      <c r="AD202">
        <f t="shared" si="71"/>
        <v>33.380700733823652</v>
      </c>
      <c r="AE202">
        <f t="shared" si="72"/>
        <v>11.469294092678604</v>
      </c>
      <c r="AF202">
        <f t="shared" si="73"/>
        <v>8.6019705695089534</v>
      </c>
      <c r="AG202">
        <f t="shared" si="62"/>
        <v>1.5740240844569708E-2</v>
      </c>
      <c r="AH202">
        <f t="shared" si="63"/>
        <v>1.563525646143149E-2</v>
      </c>
      <c r="AI202">
        <f t="shared" si="64"/>
        <v>1.563525646143149E-2</v>
      </c>
    </row>
    <row r="203" spans="22:35" x14ac:dyDescent="0.25">
      <c r="V203">
        <f t="shared" si="74"/>
        <v>190</v>
      </c>
      <c r="W203">
        <f t="shared" si="66"/>
        <v>16.92575411041604</v>
      </c>
      <c r="X203">
        <f t="shared" si="67"/>
        <v>0.38714915053461463</v>
      </c>
      <c r="Y203">
        <f t="shared" si="68"/>
        <v>6.5527913260053321</v>
      </c>
      <c r="Z203">
        <f t="shared" si="61"/>
        <v>1.557162842558059E-2</v>
      </c>
      <c r="AA203">
        <f t="shared" si="65"/>
        <v>5.1743381470774183</v>
      </c>
      <c r="AB203">
        <f t="shared" si="69"/>
        <v>1.7776619734379251</v>
      </c>
      <c r="AC203">
        <f t="shared" si="70"/>
        <v>1.3332464800784438</v>
      </c>
      <c r="AD203">
        <f t="shared" si="71"/>
        <v>33.90635812798741</v>
      </c>
      <c r="AE203">
        <f t="shared" si="72"/>
        <v>11.648647960113557</v>
      </c>
      <c r="AF203">
        <f t="shared" si="73"/>
        <v>8.7364859700851678</v>
      </c>
      <c r="AG203">
        <f t="shared" si="62"/>
        <v>1.5731064013251306E-2</v>
      </c>
      <c r="AH203">
        <f t="shared" si="63"/>
        <v>1.5627428034354462E-2</v>
      </c>
      <c r="AI203">
        <f t="shared" si="64"/>
        <v>1.5627428034354462E-2</v>
      </c>
    </row>
    <row r="204" spans="22:35" x14ac:dyDescent="0.25">
      <c r="V204">
        <f t="shared" si="74"/>
        <v>191</v>
      </c>
      <c r="W204">
        <f t="shared" si="66"/>
        <v>17.179640422072278</v>
      </c>
      <c r="X204">
        <f t="shared" si="67"/>
        <v>0.38736718546996929</v>
      </c>
      <c r="Y204">
        <f t="shared" si="68"/>
        <v>6.6548289576842539</v>
      </c>
      <c r="Z204">
        <f t="shared" si="61"/>
        <v>1.5564616267052517E-2</v>
      </c>
      <c r="AA204">
        <f t="shared" si="65"/>
        <v>5.1751862043146009</v>
      </c>
      <c r="AB204">
        <f t="shared" si="69"/>
        <v>1.777763941567446</v>
      </c>
      <c r="AC204">
        <f t="shared" si="70"/>
        <v>1.3333229561755844</v>
      </c>
      <c r="AD204">
        <f t="shared" si="71"/>
        <v>34.439979013880865</v>
      </c>
      <c r="AE204">
        <f t="shared" si="72"/>
        <v>11.830714958269937</v>
      </c>
      <c r="AF204">
        <f t="shared" si="73"/>
        <v>8.8730362187024525</v>
      </c>
      <c r="AG204">
        <f t="shared" si="62"/>
        <v>1.5722005894571955E-2</v>
      </c>
      <c r="AH204">
        <f t="shared" si="63"/>
        <v>1.5619699862348346E-2</v>
      </c>
      <c r="AI204">
        <f t="shared" si="64"/>
        <v>1.5619699862348346E-2</v>
      </c>
    </row>
    <row r="205" spans="22:35" x14ac:dyDescent="0.25">
      <c r="V205">
        <f t="shared" si="74"/>
        <v>192</v>
      </c>
      <c r="W205">
        <f t="shared" si="66"/>
        <v>17.437335028403361</v>
      </c>
      <c r="X205">
        <f t="shared" si="67"/>
        <v>0.38758266706035227</v>
      </c>
      <c r="Y205">
        <f t="shared" si="68"/>
        <v>6.7584088167334784</v>
      </c>
      <c r="Z205">
        <f t="shared" si="61"/>
        <v>1.5557693202514889E-2</v>
      </c>
      <c r="AA205">
        <f t="shared" si="65"/>
        <v>5.1760235262932719</v>
      </c>
      <c r="AB205">
        <f t="shared" si="69"/>
        <v>1.7778646082629899</v>
      </c>
      <c r="AC205">
        <f t="shared" si="70"/>
        <v>1.3333984561972425</v>
      </c>
      <c r="AD205">
        <f t="shared" si="71"/>
        <v>34.981683035720359</v>
      </c>
      <c r="AE205">
        <f t="shared" si="72"/>
        <v>12.015535843443002</v>
      </c>
      <c r="AF205">
        <f t="shared" si="73"/>
        <v>9.0116518825822531</v>
      </c>
      <c r="AG205">
        <f t="shared" si="62"/>
        <v>1.5713064841986757E-2</v>
      </c>
      <c r="AH205">
        <f t="shared" si="63"/>
        <v>1.5612070572659675E-2</v>
      </c>
      <c r="AI205">
        <f t="shared" si="64"/>
        <v>1.5612070572659675E-2</v>
      </c>
    </row>
    <row r="206" spans="22:35" x14ac:dyDescent="0.25">
      <c r="V206">
        <f t="shared" si="74"/>
        <v>193</v>
      </c>
      <c r="W206">
        <f t="shared" si="66"/>
        <v>17.698895053829411</v>
      </c>
      <c r="X206">
        <f t="shared" si="67"/>
        <v>0.38779562491141845</v>
      </c>
      <c r="Y206">
        <f t="shared" si="68"/>
        <v>6.8635540676413891</v>
      </c>
      <c r="Z206">
        <f t="shared" ref="Z206:Z269" si="75">+$T$7*EXP($T$8*$T$9)*(W206/Y206)^$T$10</f>
        <v>1.5550858025056081E-2</v>
      </c>
      <c r="AA206">
        <f t="shared" si="65"/>
        <v>5.1768502562338989</v>
      </c>
      <c r="AB206">
        <f t="shared" si="69"/>
        <v>1.7779639911504794</v>
      </c>
      <c r="AC206">
        <f t="shared" si="70"/>
        <v>1.3334729933628595</v>
      </c>
      <c r="AD206">
        <f t="shared" si="71"/>
        <v>35.531591633744547</v>
      </c>
      <c r="AE206">
        <f t="shared" si="72"/>
        <v>12.203151983580792</v>
      </c>
      <c r="AF206">
        <f t="shared" si="73"/>
        <v>9.1523639876855931</v>
      </c>
      <c r="AG206">
        <f t="shared" ref="AG206:AG269" si="76">+($T$5*AA206^($T$2-1)+(1-$T$4))/(1+$T$3)-1</f>
        <v>1.5704239233948591E-2</v>
      </c>
      <c r="AH206">
        <f t="shared" ref="AH206:AH269" si="77">+(1+AG206)^$T$2*(1+Z206)^(1-$T$2)-1</f>
        <v>1.5604538813305924E-2</v>
      </c>
      <c r="AI206">
        <f t="shared" ref="AI206:AI269" si="78">+AH206</f>
        <v>1.5604538813305924E-2</v>
      </c>
    </row>
    <row r="207" spans="22:35" x14ac:dyDescent="0.25">
      <c r="V207">
        <f t="shared" si="74"/>
        <v>194</v>
      </c>
      <c r="W207">
        <f t="shared" si="66"/>
        <v>17.964378479636849</v>
      </c>
      <c r="X207">
        <f t="shared" si="67"/>
        <v>0.38800608829276245</v>
      </c>
      <c r="Y207">
        <f t="shared" si="68"/>
        <v>6.9702882224945775</v>
      </c>
      <c r="Z207">
        <f t="shared" si="75"/>
        <v>1.5544109545939124E-2</v>
      </c>
      <c r="AA207">
        <f t="shared" ref="AA207:AA270" si="79">+(T$5*AA206^T$2+(1-T$4)*AA206)/((1+T$3)*(1+Z207))</f>
        <v>5.1776665353187843</v>
      </c>
      <c r="AB207">
        <f t="shared" si="69"/>
        <v>1.7780621075983736</v>
      </c>
      <c r="AC207">
        <f t="shared" si="70"/>
        <v>1.3335465806987803</v>
      </c>
      <c r="AD207">
        <f t="shared" si="71"/>
        <v>36.089828071136829</v>
      </c>
      <c r="AE207">
        <f t="shared" si="72"/>
        <v>12.39360536745683</v>
      </c>
      <c r="AF207">
        <f t="shared" si="73"/>
        <v>9.2952040255926232</v>
      </c>
      <c r="AG207">
        <f t="shared" si="76"/>
        <v>1.5695527473504445E-2</v>
      </c>
      <c r="AH207">
        <f t="shared" si="77"/>
        <v>1.5597103252725564E-2</v>
      </c>
      <c r="AI207">
        <f t="shared" si="78"/>
        <v>1.5597103252725564E-2</v>
      </c>
    </row>
    <row r="208" spans="22:35" x14ac:dyDescent="0.25">
      <c r="V208">
        <f t="shared" si="74"/>
        <v>195</v>
      </c>
      <c r="W208">
        <f t="shared" si="66"/>
        <v>18.233844156831399</v>
      </c>
      <c r="X208">
        <f t="shared" si="67"/>
        <v>0.38821408614155323</v>
      </c>
      <c r="Y208">
        <f t="shared" si="68"/>
        <v>7.078635146191802</v>
      </c>
      <c r="Z208">
        <f t="shared" si="75"/>
        <v>1.5537446594284047E-2</v>
      </c>
      <c r="AA208">
        <f t="shared" si="79"/>
        <v>5.1784725027215206</v>
      </c>
      <c r="AB208">
        <f t="shared" si="69"/>
        <v>1.7781589747215687</v>
      </c>
      <c r="AC208">
        <f t="shared" si="70"/>
        <v>1.3336192310411765</v>
      </c>
      <c r="AD208">
        <f t="shared" si="71"/>
        <v>36.656517461352379</v>
      </c>
      <c r="AE208">
        <f t="shared" si="72"/>
        <v>12.586938613980477</v>
      </c>
      <c r="AF208">
        <f t="shared" si="73"/>
        <v>9.4402039604853574</v>
      </c>
      <c r="AG208">
        <f t="shared" si="76"/>
        <v>1.5686927987899502E-2</v>
      </c>
      <c r="AH208">
        <f t="shared" si="77"/>
        <v>1.5589762579431454E-2</v>
      </c>
      <c r="AI208">
        <f t="shared" si="78"/>
        <v>1.5589762579431454E-2</v>
      </c>
    </row>
    <row r="209" spans="22:35" x14ac:dyDescent="0.25">
      <c r="V209">
        <f t="shared" si="74"/>
        <v>196</v>
      </c>
      <c r="W209">
        <f t="shared" si="66"/>
        <v>18.507351819183867</v>
      </c>
      <c r="X209">
        <f t="shared" si="67"/>
        <v>0.38841964706613441</v>
      </c>
      <c r="Y209">
        <f t="shared" si="68"/>
        <v>7.188619061736178</v>
      </c>
      <c r="Z209">
        <f t="shared" si="75"/>
        <v>1.5530868016756709E-2</v>
      </c>
      <c r="AA209">
        <f t="shared" si="79"/>
        <v>5.1792682956361338</v>
      </c>
      <c r="AB209">
        <f t="shared" si="69"/>
        <v>1.7782546093852543</v>
      </c>
      <c r="AC209">
        <f t="shared" si="70"/>
        <v>1.3336909570389408</v>
      </c>
      <c r="AD209">
        <f t="shared" si="71"/>
        <v>37.231786795855761</v>
      </c>
      <c r="AE209">
        <f t="shared" si="72"/>
        <v>12.78319498164706</v>
      </c>
      <c r="AF209">
        <f t="shared" si="73"/>
        <v>9.5873962362352962</v>
      </c>
      <c r="AG209">
        <f t="shared" si="76"/>
        <v>1.5678439228183461E-2</v>
      </c>
      <c r="AH209">
        <f t="shared" si="77"/>
        <v>1.5582515501671557E-2</v>
      </c>
      <c r="AI209">
        <f t="shared" si="78"/>
        <v>1.5582515501671557E-2</v>
      </c>
    </row>
    <row r="210" spans="22:35" x14ac:dyDescent="0.25">
      <c r="V210">
        <f t="shared" si="74"/>
        <v>197</v>
      </c>
      <c r="W210">
        <f t="shared" si="66"/>
        <v>18.784962096471624</v>
      </c>
      <c r="X210">
        <f t="shared" si="67"/>
        <v>0.38862279934958993</v>
      </c>
      <c r="Y210">
        <f t="shared" si="68"/>
        <v>7.300264555606744</v>
      </c>
      <c r="Z210">
        <f t="shared" si="75"/>
        <v>1.5524372677264153E-2</v>
      </c>
      <c r="AA210">
        <f t="shared" si="79"/>
        <v>5.1800540493059248</v>
      </c>
      <c r="AB210">
        <f t="shared" si="69"/>
        <v>1.7783490282087213</v>
      </c>
      <c r="AC210">
        <f t="shared" si="70"/>
        <v>1.333761771156541</v>
      </c>
      <c r="AD210">
        <f t="shared" si="71"/>
        <v>37.815764972275232</v>
      </c>
      <c r="AE210">
        <f t="shared" si="72"/>
        <v>12.982418378129825</v>
      </c>
      <c r="AF210">
        <f t="shared" si="73"/>
        <v>9.7368137835973698</v>
      </c>
      <c r="AG210">
        <f t="shared" si="76"/>
        <v>1.5670059668824843E-2</v>
      </c>
      <c r="AH210">
        <f t="shared" si="77"/>
        <v>1.5575360747096312E-2</v>
      </c>
      <c r="AI210">
        <f t="shared" si="78"/>
        <v>1.5575360747096312E-2</v>
      </c>
    </row>
    <row r="211" spans="22:35" x14ac:dyDescent="0.25">
      <c r="V211">
        <f t="shared" si="74"/>
        <v>198</v>
      </c>
      <c r="W211">
        <f t="shared" si="66"/>
        <v>19.066736527918696</v>
      </c>
      <c r="X211">
        <f t="shared" si="67"/>
        <v>0.38882357095327547</v>
      </c>
      <c r="Y211">
        <f t="shared" si="68"/>
        <v>7.4135965832106043</v>
      </c>
      <c r="Z211">
        <f t="shared" si="75"/>
        <v>1.5517959456656159E-2</v>
      </c>
      <c r="AA211">
        <f t="shared" si="79"/>
        <v>5.1808298970520026</v>
      </c>
      <c r="AB211">
        <f t="shared" si="69"/>
        <v>1.7784422475691244</v>
      </c>
      <c r="AC211">
        <f t="shared" si="70"/>
        <v>1.3338316856768433</v>
      </c>
      <c r="AD211">
        <f t="shared" si="71"/>
        <v>38.408582822980073</v>
      </c>
      <c r="AE211">
        <f t="shared" si="72"/>
        <v>13.184653370015848</v>
      </c>
      <c r="AF211">
        <f t="shared" si="73"/>
        <v>9.888490027511887</v>
      </c>
      <c r="AG211">
        <f t="shared" si="76"/>
        <v>1.5661787807331073E-2</v>
      </c>
      <c r="AH211">
        <f t="shared" si="77"/>
        <v>1.5568297062429792E-2</v>
      </c>
      <c r="AI211">
        <f t="shared" si="78"/>
        <v>1.5568297062429792E-2</v>
      </c>
    </row>
    <row r="212" spans="22:35" x14ac:dyDescent="0.25">
      <c r="V212">
        <f t="shared" si="74"/>
        <v>199</v>
      </c>
      <c r="W212">
        <f t="shared" si="66"/>
        <v>19.352737575837473</v>
      </c>
      <c r="X212">
        <f t="shared" si="67"/>
        <v>0.38902198952031597</v>
      </c>
      <c r="Y212">
        <f t="shared" si="68"/>
        <v>7.5286404744168705</v>
      </c>
      <c r="Z212">
        <f t="shared" si="75"/>
        <v>1.5511627252432993E-2</v>
      </c>
      <c r="AA212">
        <f t="shared" si="79"/>
        <v>5.1815959703014824</v>
      </c>
      <c r="AB212">
        <f t="shared" si="69"/>
        <v>1.7785342836051914</v>
      </c>
      <c r="AC212">
        <f t="shared" si="70"/>
        <v>1.3339007127038935</v>
      </c>
      <c r="AD212">
        <f t="shared" si="71"/>
        <v>39.010373144087097</v>
      </c>
      <c r="AE212">
        <f t="shared" si="72"/>
        <v>13.389945192688057</v>
      </c>
      <c r="AF212">
        <f t="shared" si="73"/>
        <v>10.042458894516043</v>
      </c>
      <c r="AG212">
        <f t="shared" si="76"/>
        <v>1.565362216387256E-2</v>
      </c>
      <c r="AH212">
        <f t="shared" si="77"/>
        <v>1.5561323213152178E-2</v>
      </c>
      <c r="AI212">
        <f t="shared" si="78"/>
        <v>1.5561323213152178E-2</v>
      </c>
    </row>
    <row r="213" spans="22:35" x14ac:dyDescent="0.25">
      <c r="V213">
        <f t="shared" si="74"/>
        <v>200</v>
      </c>
      <c r="W213">
        <f t="shared" si="66"/>
        <v>19.643028639475034</v>
      </c>
      <c r="X213">
        <f t="shared" si="67"/>
        <v>0.38921808237906902</v>
      </c>
      <c r="Y213">
        <f t="shared" si="68"/>
        <v>7.6454219391736062</v>
      </c>
      <c r="Z213">
        <f t="shared" si="75"/>
        <v>1.5505374978459078E-2</v>
      </c>
      <c r="AA213">
        <f t="shared" si="79"/>
        <v>5.1823523986153788</v>
      </c>
      <c r="AB213">
        <f t="shared" si="69"/>
        <v>1.7786251522208918</v>
      </c>
      <c r="AC213">
        <f t="shared" si="70"/>
        <v>1.3339688641656688</v>
      </c>
      <c r="AD213">
        <f t="shared" si="71"/>
        <v>39.621270724902978</v>
      </c>
      <c r="AE213">
        <f t="shared" si="72"/>
        <v>13.598339760355602</v>
      </c>
      <c r="AF213">
        <f t="shared" si="73"/>
        <v>10.1987548202667</v>
      </c>
      <c r="AG213">
        <f t="shared" si="76"/>
        <v>1.5645561280913878E-2</v>
      </c>
      <c r="AH213">
        <f t="shared" si="77"/>
        <v>1.5554437983179792E-2</v>
      </c>
      <c r="AI213">
        <f t="shared" si="78"/>
        <v>1.5554437983179792E-2</v>
      </c>
    </row>
    <row r="214" spans="22:35" x14ac:dyDescent="0.25">
      <c r="V214">
        <f t="shared" si="74"/>
        <v>201</v>
      </c>
      <c r="W214">
        <f t="shared" si="66"/>
        <v>19.937674069067157</v>
      </c>
      <c r="X214">
        <f t="shared" si="67"/>
        <v>0.38941187654655496</v>
      </c>
      <c r="Y214">
        <f t="shared" si="68"/>
        <v>7.76396707320903</v>
      </c>
      <c r="Z214">
        <f t="shared" si="75"/>
        <v>1.549920156468251E-2</v>
      </c>
      <c r="AA214">
        <f t="shared" si="79"/>
        <v>5.18309930971615</v>
      </c>
      <c r="AB214">
        <f t="shared" si="69"/>
        <v>1.7787148690890493</v>
      </c>
      <c r="AC214">
        <f t="shared" si="70"/>
        <v>1.3340361518167869</v>
      </c>
      <c r="AD214">
        <f t="shared" si="71"/>
        <v>40.241412377808643</v>
      </c>
      <c r="AE214">
        <f t="shared" si="72"/>
        <v>13.809883676234689</v>
      </c>
      <c r="AF214">
        <f t="shared" si="73"/>
        <v>10.357412757176016</v>
      </c>
      <c r="AG214">
        <f t="shared" si="76"/>
        <v>1.5637603722849613E-2</v>
      </c>
      <c r="AH214">
        <f t="shared" si="77"/>
        <v>1.5547640174558452E-2</v>
      </c>
      <c r="AI214">
        <f t="shared" si="78"/>
        <v>1.5547640174558452E-2</v>
      </c>
    </row>
    <row r="215" spans="22:35" x14ac:dyDescent="0.25">
      <c r="V215">
        <f t="shared" si="74"/>
        <v>202</v>
      </c>
      <c r="W215">
        <f t="shared" si="66"/>
        <v>20.236739180103161</v>
      </c>
      <c r="X215">
        <f t="shared" si="67"/>
        <v>0.38960339873185351</v>
      </c>
      <c r="Y215">
        <f t="shared" si="68"/>
        <v>7.8843023638182537</v>
      </c>
      <c r="Z215">
        <f t="shared" si="75"/>
        <v>1.5493105956860291E-2</v>
      </c>
      <c r="AA215">
        <f t="shared" si="79"/>
        <v>5.1838368295149175</v>
      </c>
      <c r="AB215">
        <f t="shared" si="69"/>
        <v>1.7788034496549099</v>
      </c>
      <c r="AC215">
        <f t="shared" si="70"/>
        <v>1.3341025872411825</v>
      </c>
      <c r="AD215">
        <f t="shared" si="71"/>
        <v>40.870936968592588</v>
      </c>
      <c r="AE215">
        <f t="shared" si="72"/>
        <v>14.02462424288227</v>
      </c>
      <c r="AF215">
        <f t="shared" si="73"/>
        <v>10.518468182161703</v>
      </c>
      <c r="AG215">
        <f t="shared" si="76"/>
        <v>1.5629748075646654E-2</v>
      </c>
      <c r="AH215">
        <f t="shared" si="77"/>
        <v>1.5540928607159055E-2</v>
      </c>
      <c r="AI215">
        <f t="shared" si="78"/>
        <v>1.5540928607159055E-2</v>
      </c>
    </row>
    <row r="216" spans="22:35" x14ac:dyDescent="0.25">
      <c r="V216">
        <f t="shared" si="74"/>
        <v>203</v>
      </c>
      <c r="W216">
        <f t="shared" si="66"/>
        <v>20.540290267804707</v>
      </c>
      <c r="X216">
        <f t="shared" si="67"/>
        <v>0.38979267533946704</v>
      </c>
      <c r="Y216">
        <f t="shared" si="68"/>
        <v>8.0064546957368155</v>
      </c>
      <c r="Z216">
        <f t="shared" si="75"/>
        <v>1.5487087116289058E-2</v>
      </c>
      <c r="AA216">
        <f t="shared" si="79"/>
        <v>5.1845650821383469</v>
      </c>
      <c r="AB216">
        <f t="shared" si="69"/>
        <v>1.7788909091396585</v>
      </c>
      <c r="AC216">
        <f t="shared" si="70"/>
        <v>1.334168181854744</v>
      </c>
      <c r="AD216">
        <f t="shared" si="71"/>
        <v>41.509985447239693</v>
      </c>
      <c r="AE216">
        <f t="shared" si="72"/>
        <v>14.242609472684752</v>
      </c>
      <c r="AF216">
        <f t="shared" si="73"/>
        <v>10.681957104513565</v>
      </c>
      <c r="AG216">
        <f t="shared" si="76"/>
        <v>1.5621992946491581E-2</v>
      </c>
      <c r="AH216">
        <f t="shared" si="77"/>
        <v>1.5534302118378696E-2</v>
      </c>
      <c r="AI216">
        <f t="shared" si="78"/>
        <v>1.5534302118378696E-2</v>
      </c>
    </row>
    <row r="217" spans="22:35" x14ac:dyDescent="0.25">
      <c r="V217">
        <f t="shared" si="74"/>
        <v>204</v>
      </c>
      <c r="W217">
        <f t="shared" si="66"/>
        <v>20.848394621821775</v>
      </c>
      <c r="X217">
        <f t="shared" si="67"/>
        <v>0.389979732472651</v>
      </c>
      <c r="Y217">
        <f t="shared" si="68"/>
        <v>8.1304513571023111</v>
      </c>
      <c r="Z217">
        <f t="shared" si="75"/>
        <v>1.5481144019541329E-2</v>
      </c>
      <c r="AA217">
        <f t="shared" si="79"/>
        <v>5.1852841899551922</v>
      </c>
      <c r="AB217">
        <f t="shared" si="69"/>
        <v>1.7789772625438895</v>
      </c>
      <c r="AC217">
        <f t="shared" si="70"/>
        <v>1.3342329469079171</v>
      </c>
      <c r="AD217">
        <f t="shared" si="71"/>
        <v>42.158700879182348</v>
      </c>
      <c r="AE217">
        <f t="shared" si="72"/>
        <v>14.463888098504121</v>
      </c>
      <c r="AF217">
        <f t="shared" si="73"/>
        <v>10.847916073878091</v>
      </c>
      <c r="AG217">
        <f t="shared" si="76"/>
        <v>1.5614336963443609E-2</v>
      </c>
      <c r="AH217">
        <f t="shared" si="77"/>
        <v>1.5527759562848686E-2</v>
      </c>
      <c r="AI217">
        <f t="shared" si="78"/>
        <v>1.5527759562848686E-2</v>
      </c>
    </row>
    <row r="218" spans="22:35" x14ac:dyDescent="0.25">
      <c r="V218">
        <f t="shared" si="74"/>
        <v>205</v>
      </c>
      <c r="W218">
        <f t="shared" si="66"/>
        <v>21.161120541149099</v>
      </c>
      <c r="X218">
        <f t="shared" si="67"/>
        <v>0.39016459593671171</v>
      </c>
      <c r="Y218">
        <f t="shared" si="68"/>
        <v>8.2563200455054879</v>
      </c>
      <c r="Z218">
        <f t="shared" si="75"/>
        <v>1.5475275658206934E-2</v>
      </c>
      <c r="AA218">
        <f t="shared" si="79"/>
        <v>5.1859942736024882</v>
      </c>
      <c r="AB218">
        <f t="shared" si="69"/>
        <v>1.7790625246510232</v>
      </c>
      <c r="AC218">
        <f t="shared" si="70"/>
        <v>1.3342968934882675</v>
      </c>
      <c r="AD218">
        <f t="shared" si="71"/>
        <v>42.817228477020898</v>
      </c>
      <c r="AE218">
        <f t="shared" si="72"/>
        <v>14.688509584483844</v>
      </c>
      <c r="AF218">
        <f t="shared" si="73"/>
        <v>11.016382188362885</v>
      </c>
      <c r="AG218">
        <f t="shared" si="76"/>
        <v>1.5606778775092645E-2</v>
      </c>
      <c r="AH218">
        <f t="shared" si="77"/>
        <v>1.552129981214545E-2</v>
      </c>
      <c r="AI218">
        <f t="shared" si="78"/>
        <v>1.552129981214545E-2</v>
      </c>
    </row>
    <row r="219" spans="22:35" x14ac:dyDescent="0.25">
      <c r="V219">
        <f t="shared" si="74"/>
        <v>206</v>
      </c>
      <c r="W219">
        <f t="shared" si="66"/>
        <v>21.478537349266333</v>
      </c>
      <c r="X219">
        <f t="shared" si="67"/>
        <v>0.39034729124227119</v>
      </c>
      <c r="Y219">
        <f t="shared" si="68"/>
        <v>8.3840888741320647</v>
      </c>
      <c r="Z219">
        <f t="shared" si="75"/>
        <v>1.546948103863972E-2</v>
      </c>
      <c r="AA219">
        <f t="shared" si="79"/>
        <v>5.1866954520114099</v>
      </c>
      <c r="AB219">
        <f t="shared" si="69"/>
        <v>1.7791467100306779</v>
      </c>
      <c r="AC219">
        <f t="shared" si="70"/>
        <v>1.3343600325230085</v>
      </c>
      <c r="AD219">
        <f t="shared" si="71"/>
        <v>43.485715632720243</v>
      </c>
      <c r="AE219">
        <f t="shared" si="72"/>
        <v>14.916524137016873</v>
      </c>
      <c r="AF219">
        <f t="shared" si="73"/>
        <v>11.187393102762655</v>
      </c>
      <c r="AG219">
        <f t="shared" si="76"/>
        <v>1.5599317050224215E-2</v>
      </c>
      <c r="AH219">
        <f t="shared" si="77"/>
        <v>1.5514921754510302E-2</v>
      </c>
      <c r="AI219">
        <f t="shared" si="78"/>
        <v>1.5514921754510302E-2</v>
      </c>
    </row>
    <row r="220" spans="22:35" x14ac:dyDescent="0.25">
      <c r="V220">
        <f t="shared" si="74"/>
        <v>207</v>
      </c>
      <c r="W220">
        <f t="shared" si="66"/>
        <v>21.800715409505326</v>
      </c>
      <c r="X220">
        <f t="shared" si="67"/>
        <v>0.3905278436085004</v>
      </c>
      <c r="Y220">
        <f t="shared" si="68"/>
        <v>8.5137863779967216</v>
      </c>
      <c r="Z220">
        <f t="shared" si="75"/>
        <v>1.5463759181709218E-2</v>
      </c>
      <c r="AA220">
        <f t="shared" si="79"/>
        <v>5.1873878424327842</v>
      </c>
      <c r="AB220">
        <f t="shared" si="69"/>
        <v>1.7792298330419909</v>
      </c>
      <c r="AC220">
        <f t="shared" si="70"/>
        <v>1.3344223747814932</v>
      </c>
      <c r="AD220">
        <f t="shared" si="71"/>
        <v>44.164311950290042</v>
      </c>
      <c r="AE220">
        <f t="shared" si="72"/>
        <v>15.147982715878284</v>
      </c>
      <c r="AF220">
        <f t="shared" si="73"/>
        <v>11.360987036908712</v>
      </c>
      <c r="AG220">
        <f t="shared" si="76"/>
        <v>1.5591950477487959E-2</v>
      </c>
      <c r="AH220">
        <f t="shared" si="77"/>
        <v>1.5508624294570561E-2</v>
      </c>
      <c r="AI220">
        <f t="shared" si="78"/>
        <v>1.5508624294570561E-2</v>
      </c>
    </row>
    <row r="221" spans="22:35" x14ac:dyDescent="0.25">
      <c r="V221">
        <f t="shared" si="74"/>
        <v>208</v>
      </c>
      <c r="W221">
        <f t="shared" si="66"/>
        <v>22.127726140647905</v>
      </c>
      <c r="X221">
        <f t="shared" si="67"/>
        <v>0.39070627796631968</v>
      </c>
      <c r="Y221">
        <f t="shared" si="68"/>
        <v>8.6454415202705786</v>
      </c>
      <c r="Z221">
        <f t="shared" si="75"/>
        <v>1.5458109122557311E-2</v>
      </c>
      <c r="AA221">
        <f t="shared" si="79"/>
        <v>5.1880715604622578</v>
      </c>
      <c r="AB221">
        <f t="shared" si="69"/>
        <v>1.7793119078368911</v>
      </c>
      <c r="AC221">
        <f t="shared" si="70"/>
        <v>1.3344839308776684</v>
      </c>
      <c r="AD221">
        <f t="shared" si="71"/>
        <v>44.853169278955377</v>
      </c>
      <c r="AE221">
        <f t="shared" si="72"/>
        <v>15.382937045524915</v>
      </c>
      <c r="AF221">
        <f t="shared" si="73"/>
        <v>11.537202784143687</v>
      </c>
      <c r="AG221">
        <f t="shared" si="76"/>
        <v>1.5584677765073218E-2</v>
      </c>
      <c r="AH221">
        <f t="shared" si="77"/>
        <v>1.5502406353068654E-2</v>
      </c>
      <c r="AI221">
        <f t="shared" si="78"/>
        <v>1.5502406353068654E-2</v>
      </c>
    </row>
    <row r="222" spans="22:35" x14ac:dyDescent="0.25">
      <c r="V222">
        <f t="shared" si="74"/>
        <v>209</v>
      </c>
      <c r="W222">
        <f t="shared" si="66"/>
        <v>22.459642032757621</v>
      </c>
      <c r="X222">
        <f t="shared" si="67"/>
        <v>0.39088261896156773</v>
      </c>
      <c r="Y222">
        <f t="shared" si="68"/>
        <v>8.7790836987036069</v>
      </c>
      <c r="Z222">
        <f t="shared" si="75"/>
        <v>1.5452529910359657E-2</v>
      </c>
      <c r="AA222">
        <f t="shared" si="79"/>
        <v>5.1887467200651161</v>
      </c>
      <c r="AB222">
        <f t="shared" si="69"/>
        <v>1.779392948363322</v>
      </c>
      <c r="AC222">
        <f t="shared" si="70"/>
        <v>1.3345447112724915</v>
      </c>
      <c r="AD222">
        <f t="shared" si="71"/>
        <v>45.552441746825465</v>
      </c>
      <c r="AE222">
        <f t="shared" si="72"/>
        <v>15.621439626564589</v>
      </c>
      <c r="AF222">
        <f t="shared" si="73"/>
        <v>11.716079719923442</v>
      </c>
      <c r="AG222">
        <f t="shared" si="76"/>
        <v>1.5577497640388627E-2</v>
      </c>
      <c r="AH222">
        <f t="shared" si="77"/>
        <v>1.5496266866594555E-2</v>
      </c>
      <c r="AI222">
        <f t="shared" si="78"/>
        <v>1.5496266866594555E-2</v>
      </c>
    </row>
    <row r="223" spans="22:35" x14ac:dyDescent="0.25">
      <c r="V223">
        <f t="shared" ref="V223:V286" si="80">+V222+1</f>
        <v>210</v>
      </c>
      <c r="W223">
        <f t="shared" ref="W223:W286" si="81">+(1+T$6)*W222</f>
        <v>22.796536663248983</v>
      </c>
      <c r="X223">
        <f t="shared" ref="X223:X286" si="82">+(T$7*EXP(T$9*T$8)*X222^(1-T$10)+X222)/(1+T$6)</f>
        <v>0.391056890958139</v>
      </c>
      <c r="Y223">
        <f t="shared" ref="Y223:Y286" si="83">+X223*W223</f>
        <v>8.9147427521433755</v>
      </c>
      <c r="Z223">
        <f t="shared" si="75"/>
        <v>1.5447020608091855E-2</v>
      </c>
      <c r="AA223">
        <f t="shared" si="79"/>
        <v>5.1894134336007651</v>
      </c>
      <c r="AB223">
        <f t="shared" ref="AB223:AB286" si="84">+AA223^T$2</f>
        <v>1.7794729683684185</v>
      </c>
      <c r="AC223">
        <f t="shared" ref="AC223:AC286" si="85">+(1-T$5)*AB223</f>
        <v>1.3346047262763139</v>
      </c>
      <c r="AD223">
        <f t="shared" ref="AD223:AD286" si="86">+AA223*Y223</f>
        <v>46.262285795067889</v>
      </c>
      <c r="AE223">
        <f t="shared" ref="AE223:AE286" si="87">+AB223*Y223</f>
        <v>15.863543747397417</v>
      </c>
      <c r="AF223">
        <f t="shared" ref="AF223:AF286" si="88">+AC223*Y223</f>
        <v>11.897657810548063</v>
      </c>
      <c r="AG223">
        <f t="shared" si="76"/>
        <v>1.5570408849747475E-2</v>
      </c>
      <c r="AH223">
        <f t="shared" si="77"/>
        <v>1.5490204787324879E-2</v>
      </c>
      <c r="AI223">
        <f t="shared" si="78"/>
        <v>1.5490204787324879E-2</v>
      </c>
    </row>
    <row r="224" spans="22:35" x14ac:dyDescent="0.25">
      <c r="V224">
        <f t="shared" si="80"/>
        <v>211</v>
      </c>
      <c r="W224">
        <f t="shared" si="81"/>
        <v>23.138484713197716</v>
      </c>
      <c r="X224">
        <f t="shared" si="82"/>
        <v>0.3912291180410894</v>
      </c>
      <c r="Y224">
        <f t="shared" si="83"/>
        <v>9.0524489671515713</v>
      </c>
      <c r="Z224">
        <f t="shared" si="75"/>
        <v>1.5441580292300203E-2</v>
      </c>
      <c r="AA224">
        <f t="shared" si="79"/>
        <v>5.1900718118468641</v>
      </c>
      <c r="AB224">
        <f t="shared" si="84"/>
        <v>1.7795519814016336</v>
      </c>
      <c r="AC224">
        <f t="shared" si="85"/>
        <v>1.3346639860512253</v>
      </c>
      <c r="AD224">
        <f t="shared" si="86"/>
        <v>46.982860212595632</v>
      </c>
      <c r="AE224">
        <f t="shared" si="87"/>
        <v>16.10930349603175</v>
      </c>
      <c r="AF224">
        <f t="shared" si="88"/>
        <v>12.081977622023814</v>
      </c>
      <c r="AG224">
        <f t="shared" si="76"/>
        <v>1.5563410158058844E-2</v>
      </c>
      <c r="AH224">
        <f t="shared" si="77"/>
        <v>1.5484219082763317E-2</v>
      </c>
      <c r="AI224">
        <f t="shared" si="78"/>
        <v>1.5484219082763317E-2</v>
      </c>
    </row>
    <row r="225" spans="22:35" x14ac:dyDescent="0.25">
      <c r="V225">
        <f t="shared" si="80"/>
        <v>212</v>
      </c>
      <c r="W225">
        <f t="shared" si="81"/>
        <v>23.485561983895678</v>
      </c>
      <c r="X225">
        <f t="shared" si="82"/>
        <v>0.39139932401971106</v>
      </c>
      <c r="Y225">
        <f t="shared" si="83"/>
        <v>9.1922330847197919</v>
      </c>
      <c r="Z225">
        <f t="shared" si="75"/>
        <v>1.5436208052876902E-2</v>
      </c>
      <c r="AA225">
        <f t="shared" si="79"/>
        <v>5.1907219640231173</v>
      </c>
      <c r="AB225">
        <f t="shared" si="84"/>
        <v>1.7796300008178183</v>
      </c>
      <c r="AC225">
        <f t="shared" si="85"/>
        <v>1.3347225006133638</v>
      </c>
      <c r="AD225">
        <f t="shared" si="86"/>
        <v>47.714326171274998</v>
      </c>
      <c r="AE225">
        <f t="shared" si="87"/>
        <v>16.358773772077459</v>
      </c>
      <c r="AF225">
        <f t="shared" si="88"/>
        <v>12.269080329058095</v>
      </c>
      <c r="AG225">
        <f t="shared" si="76"/>
        <v>1.5556500348522961E-2</v>
      </c>
      <c r="AH225">
        <f t="shared" si="77"/>
        <v>1.5478308735490831E-2</v>
      </c>
      <c r="AI225">
        <f t="shared" si="78"/>
        <v>1.5478308735490831E-2</v>
      </c>
    </row>
    <row r="226" spans="22:35" x14ac:dyDescent="0.25">
      <c r="V226">
        <f t="shared" si="80"/>
        <v>213</v>
      </c>
      <c r="W226">
        <f t="shared" si="81"/>
        <v>23.837845413654112</v>
      </c>
      <c r="X226">
        <f t="shared" si="82"/>
        <v>0.39156753243057607</v>
      </c>
      <c r="Y226">
        <f t="shared" si="83"/>
        <v>9.3341263070860645</v>
      </c>
      <c r="Z226">
        <f t="shared" si="75"/>
        <v>1.5430902992839717E-2</v>
      </c>
      <c r="AA226">
        <f t="shared" si="79"/>
        <v>5.1913639978147295</v>
      </c>
      <c r="AB226">
        <f t="shared" si="84"/>
        <v>1.7797070397802546</v>
      </c>
      <c r="AC226">
        <f t="shared" si="85"/>
        <v>1.3347802798351909</v>
      </c>
      <c r="AD226">
        <f t="shared" si="86"/>
        <v>48.456847261661949</v>
      </c>
      <c r="AE226">
        <f t="shared" si="87"/>
        <v>16.612010298919138</v>
      </c>
      <c r="AF226">
        <f t="shared" si="88"/>
        <v>12.459007724189354</v>
      </c>
      <c r="AG226">
        <f t="shared" si="76"/>
        <v>1.5549678222332775E-2</v>
      </c>
      <c r="AH226">
        <f t="shared" si="77"/>
        <v>1.5472472742915633E-2</v>
      </c>
      <c r="AI226">
        <f t="shared" si="78"/>
        <v>1.5472472742915633E-2</v>
      </c>
    </row>
    <row r="227" spans="22:35" x14ac:dyDescent="0.25">
      <c r="V227">
        <f t="shared" si="80"/>
        <v>214</v>
      </c>
      <c r="W227">
        <f t="shared" si="81"/>
        <v>24.195413094858921</v>
      </c>
      <c r="X227">
        <f t="shared" si="82"/>
        <v>0.3917337665405497</v>
      </c>
      <c r="Y227">
        <f t="shared" si="83"/>
        <v>9.478160304653624</v>
      </c>
      <c r="Z227">
        <f t="shared" si="75"/>
        <v>1.5425664228115817E-2</v>
      </c>
      <c r="AA227">
        <f t="shared" si="79"/>
        <v>5.1919980193955135</v>
      </c>
      <c r="AB227">
        <f t="shared" si="84"/>
        <v>1.7797831112636406</v>
      </c>
      <c r="AC227">
        <f t="shared" si="85"/>
        <v>1.3348373334477306</v>
      </c>
      <c r="AD227">
        <f t="shared" si="86"/>
        <v>49.210589529274792</v>
      </c>
      <c r="AE227">
        <f t="shared" si="87"/>
        <v>16.869069636071963</v>
      </c>
      <c r="AF227">
        <f t="shared" si="88"/>
        <v>12.651802227053974</v>
      </c>
      <c r="AG227">
        <f t="shared" si="76"/>
        <v>1.5542942598378628E-2</v>
      </c>
      <c r="AH227">
        <f t="shared" si="77"/>
        <v>1.5466710117031157E-2</v>
      </c>
      <c r="AI227">
        <f t="shared" si="78"/>
        <v>1.5466710117031157E-2</v>
      </c>
    </row>
    <row r="228" spans="22:35" x14ac:dyDescent="0.25">
      <c r="V228">
        <f t="shared" si="80"/>
        <v>215</v>
      </c>
      <c r="W228">
        <f t="shared" si="81"/>
        <v>24.558344291281802</v>
      </c>
      <c r="X228">
        <f t="shared" si="82"/>
        <v>0.39189804934977279</v>
      </c>
      <c r="Y228">
        <f t="shared" si="83"/>
        <v>9.6243672230134667</v>
      </c>
      <c r="Z228">
        <f t="shared" si="75"/>
        <v>1.5420490887329934E-2</v>
      </c>
      <c r="AA228">
        <f t="shared" si="79"/>
        <v>5.1926241334506695</v>
      </c>
      <c r="AB228">
        <f t="shared" si="84"/>
        <v>1.7798582280570299</v>
      </c>
      <c r="AC228">
        <f t="shared" si="85"/>
        <v>1.3348936710427723</v>
      </c>
      <c r="AD228">
        <f t="shared" si="86"/>
        <v>49.975721511411329</v>
      </c>
      <c r="AE228">
        <f t="shared" si="87"/>
        <v>17.130009191722905</v>
      </c>
      <c r="AF228">
        <f t="shared" si="88"/>
        <v>12.847506893792179</v>
      </c>
      <c r="AG228">
        <f t="shared" si="76"/>
        <v>1.553629231296072E-2</v>
      </c>
      <c r="AH228">
        <f t="shared" si="77"/>
        <v>1.5461019884175808E-2</v>
      </c>
      <c r="AI228">
        <f t="shared" si="78"/>
        <v>1.5461019884175808E-2</v>
      </c>
    </row>
    <row r="229" spans="22:35" x14ac:dyDescent="0.25">
      <c r="V229">
        <f t="shared" si="80"/>
        <v>216</v>
      </c>
      <c r="W229">
        <f t="shared" si="81"/>
        <v>24.926719455651028</v>
      </c>
      <c r="X229">
        <f t="shared" si="82"/>
        <v>0.39206040359461419</v>
      </c>
      <c r="Y229">
        <f t="shared" si="83"/>
        <v>9.7727796900722641</v>
      </c>
      <c r="Z229">
        <f t="shared" si="75"/>
        <v>1.5415382111596498E-2</v>
      </c>
      <c r="AA229">
        <f t="shared" si="79"/>
        <v>5.1932424431992157</v>
      </c>
      <c r="AB229">
        <f t="shared" si="84"/>
        <v>1.7799324027667232</v>
      </c>
      <c r="AC229">
        <f t="shared" si="85"/>
        <v>1.3349493020750423</v>
      </c>
      <c r="AD229">
        <f t="shared" si="86"/>
        <v>50.752414274518557</v>
      </c>
      <c r="AE229">
        <f t="shared" si="87"/>
        <v>17.394887235460157</v>
      </c>
      <c r="AF229">
        <f t="shared" si="88"/>
        <v>13.046165426595117</v>
      </c>
      <c r="AG229">
        <f t="shared" si="76"/>
        <v>1.5529726219503992E-2</v>
      </c>
      <c r="AH229">
        <f t="shared" si="77"/>
        <v>1.5455401084800036E-2</v>
      </c>
      <c r="AI229">
        <f t="shared" si="78"/>
        <v>1.5455401084800036E-2</v>
      </c>
    </row>
    <row r="230" spans="22:35" x14ac:dyDescent="0.25">
      <c r="V230">
        <f t="shared" si="80"/>
        <v>217</v>
      </c>
      <c r="W230">
        <f t="shared" si="81"/>
        <v>25.300620247485792</v>
      </c>
      <c r="X230">
        <f t="shared" si="82"/>
        <v>0.39222085175059307</v>
      </c>
      <c r="Y230">
        <f t="shared" si="83"/>
        <v>9.9234308232871786</v>
      </c>
      <c r="Z230">
        <f t="shared" si="75"/>
        <v>1.541033705431581E-2</v>
      </c>
      <c r="AA230">
        <f t="shared" si="79"/>
        <v>5.1938530504161085</v>
      </c>
      <c r="AB230">
        <f t="shared" si="84"/>
        <v>1.7800056478191171</v>
      </c>
      <c r="AC230">
        <f t="shared" si="85"/>
        <v>1.3350042358643379</v>
      </c>
      <c r="AD230">
        <f t="shared" si="86"/>
        <v>51.540841452123345</v>
      </c>
      <c r="AE230">
        <f t="shared" si="87"/>
        <v>17.663762911193487</v>
      </c>
      <c r="AF230">
        <f t="shared" si="88"/>
        <v>13.247822183395117</v>
      </c>
      <c r="AG230">
        <f t="shared" si="76"/>
        <v>1.5523243188279023E-2</v>
      </c>
      <c r="AH230">
        <f t="shared" si="77"/>
        <v>1.5449852773235184E-2</v>
      </c>
      <c r="AI230">
        <f t="shared" si="78"/>
        <v>1.5449852773235184E-2</v>
      </c>
    </row>
    <row r="231" spans="22:35" x14ac:dyDescent="0.25">
      <c r="V231">
        <f t="shared" si="80"/>
        <v>218</v>
      </c>
      <c r="W231">
        <f t="shared" si="81"/>
        <v>25.680129551198078</v>
      </c>
      <c r="X231">
        <f t="shared" si="82"/>
        <v>0.39237941603527154</v>
      </c>
      <c r="Y231">
        <f t="shared" si="83"/>
        <v>10.076354237009221</v>
      </c>
      <c r="Z231">
        <f t="shared" si="75"/>
        <v>1.5405354880974139E-2</v>
      </c>
      <c r="AA231">
        <f t="shared" si="79"/>
        <v>5.1944560554540073</v>
      </c>
      <c r="AB231">
        <f t="shared" si="84"/>
        <v>1.7800779754635054</v>
      </c>
      <c r="AC231">
        <f t="shared" si="85"/>
        <v>1.335058481597629</v>
      </c>
      <c r="AD231">
        <f t="shared" si="86"/>
        <v>52.341179283332195</v>
      </c>
      <c r="AE231">
        <f t="shared" si="87"/>
        <v>17.93669625026849</v>
      </c>
      <c r="AF231">
        <f t="shared" si="88"/>
        <v>13.452522187701366</v>
      </c>
      <c r="AG231">
        <f t="shared" si="76"/>
        <v>1.5516842106127804E-2</v>
      </c>
      <c r="AH231">
        <f t="shared" si="77"/>
        <v>1.5444374017467899E-2</v>
      </c>
      <c r="AI231">
        <f t="shared" si="78"/>
        <v>1.5444374017467899E-2</v>
      </c>
    </row>
    <row r="232" spans="22:35" x14ac:dyDescent="0.25">
      <c r="V232">
        <f t="shared" si="80"/>
        <v>219</v>
      </c>
      <c r="W232">
        <f t="shared" si="81"/>
        <v>26.065331494466047</v>
      </c>
      <c r="X232">
        <f t="shared" si="82"/>
        <v>0.39253611841111752</v>
      </c>
      <c r="Y232">
        <f t="shared" si="83"/>
        <v>10.231584049936755</v>
      </c>
      <c r="Z232">
        <f t="shared" si="75"/>
        <v>1.5400434768947615E-2</v>
      </c>
      <c r="AA232">
        <f t="shared" si="79"/>
        <v>5.1950515572647307</v>
      </c>
      <c r="AB232">
        <f t="shared" si="84"/>
        <v>1.7801493977748359</v>
      </c>
      <c r="AC232">
        <f t="shared" si="85"/>
        <v>1.335112048331127</v>
      </c>
      <c r="AD232">
        <f t="shared" si="86"/>
        <v>53.153606651908916</v>
      </c>
      <c r="AE232">
        <f t="shared" si="87"/>
        <v>18.213748184777533</v>
      </c>
      <c r="AF232">
        <f t="shared" si="88"/>
        <v>13.660311138583149</v>
      </c>
      <c r="AG232">
        <f t="shared" si="76"/>
        <v>1.5510521876193728E-2</v>
      </c>
      <c r="AH232">
        <f t="shared" si="77"/>
        <v>1.5438963898917413E-2</v>
      </c>
      <c r="AI232">
        <f t="shared" si="78"/>
        <v>1.5438963898917413E-2</v>
      </c>
    </row>
    <row r="233" spans="22:35" x14ac:dyDescent="0.25">
      <c r="V233">
        <f t="shared" si="80"/>
        <v>220</v>
      </c>
      <c r="W233">
        <f t="shared" si="81"/>
        <v>26.456311466883037</v>
      </c>
      <c r="X233">
        <f t="shared" si="82"/>
        <v>0.39269098058833879</v>
      </c>
      <c r="Y233">
        <f t="shared" si="83"/>
        <v>10.389154892680811</v>
      </c>
      <c r="Z233">
        <f t="shared" si="75"/>
        <v>1.5395575907309864E-2</v>
      </c>
      <c r="AA233">
        <f t="shared" si="79"/>
        <v>5.1956396534203764</v>
      </c>
      <c r="AB233">
        <f t="shared" si="84"/>
        <v>1.780219926656424</v>
      </c>
      <c r="AC233">
        <f t="shared" si="85"/>
        <v>1.335164944992318</v>
      </c>
      <c r="AD233">
        <f t="shared" si="86"/>
        <v>53.978305125938732</v>
      </c>
      <c r="AE233">
        <f t="shared" si="87"/>
        <v>18.494980561070463</v>
      </c>
      <c r="AF233">
        <f t="shared" si="88"/>
        <v>13.871235420802845</v>
      </c>
      <c r="AG233">
        <f t="shared" si="76"/>
        <v>1.5504281417656696E-2</v>
      </c>
      <c r="AH233">
        <f t="shared" si="77"/>
        <v>1.5433621512218609E-2</v>
      </c>
      <c r="AI233">
        <f t="shared" si="78"/>
        <v>1.5433621512218609E-2</v>
      </c>
    </row>
    <row r="234" spans="22:35" x14ac:dyDescent="0.25">
      <c r="V234">
        <f t="shared" si="80"/>
        <v>221</v>
      </c>
      <c r="W234">
        <f t="shared" si="81"/>
        <v>26.853156138886281</v>
      </c>
      <c r="X234">
        <f t="shared" si="82"/>
        <v>0.39284402402768726</v>
      </c>
      <c r="Y234">
        <f t="shared" si="83"/>
        <v>10.549101915443879</v>
      </c>
      <c r="Z234">
        <f t="shared" si="75"/>
        <v>1.5390777496643287E-2</v>
      </c>
      <c r="AA234">
        <f t="shared" si="79"/>
        <v>5.1962204401341285</v>
      </c>
      <c r="AB234">
        <f t="shared" si="84"/>
        <v>1.780289573842623</v>
      </c>
      <c r="AC234">
        <f t="shared" si="85"/>
        <v>1.3352171803819672</v>
      </c>
      <c r="AD234">
        <f t="shared" si="86"/>
        <v>54.815458998087571</v>
      </c>
      <c r="AE234">
        <f t="shared" si="87"/>
        <v>18.780456153467981</v>
      </c>
      <c r="AF234">
        <f t="shared" si="88"/>
        <v>14.085342115100985</v>
      </c>
      <c r="AG234">
        <f t="shared" si="76"/>
        <v>1.5498119665472432E-2</v>
      </c>
      <c r="AH234">
        <f t="shared" si="77"/>
        <v>1.5428345965008639E-2</v>
      </c>
      <c r="AI234">
        <f t="shared" si="78"/>
        <v>1.5428345965008639E-2</v>
      </c>
    </row>
    <row r="235" spans="22:35" x14ac:dyDescent="0.25">
      <c r="V235">
        <f t="shared" si="80"/>
        <v>222</v>
      </c>
      <c r="W235">
        <f t="shared" si="81"/>
        <v>27.255953480969573</v>
      </c>
      <c r="X235">
        <f t="shared" si="82"/>
        <v>0.39299526994323486</v>
      </c>
      <c r="Y235">
        <f t="shared" si="83"/>
        <v>10.71146079581389</v>
      </c>
      <c r="Z235">
        <f t="shared" si="75"/>
        <v>1.5386038748853914E-2</v>
      </c>
      <c r="AA235">
        <f t="shared" si="79"/>
        <v>5.1967940122807388</v>
      </c>
      <c r="AB235">
        <f t="shared" si="84"/>
        <v>1.7803583509014487</v>
      </c>
      <c r="AC235">
        <f t="shared" si="85"/>
        <v>1.3352687631760864</v>
      </c>
      <c r="AD235">
        <f t="shared" si="86"/>
        <v>55.665255326465498</v>
      </c>
      <c r="AE235">
        <f t="shared" si="87"/>
        <v>19.070238678180736</v>
      </c>
      <c r="AF235">
        <f t="shared" si="88"/>
        <v>14.302679008635552</v>
      </c>
      <c r="AG235">
        <f t="shared" si="76"/>
        <v>1.5492035570116469E-2</v>
      </c>
      <c r="AH235">
        <f t="shared" si="77"/>
        <v>1.5423136377715307E-2</v>
      </c>
      <c r="AI235">
        <f t="shared" si="78"/>
        <v>1.5423136377715307E-2</v>
      </c>
    </row>
    <row r="236" spans="22:35" x14ac:dyDescent="0.25">
      <c r="V236">
        <f t="shared" si="80"/>
        <v>223</v>
      </c>
      <c r="W236">
        <f t="shared" si="81"/>
        <v>27.664792783184115</v>
      </c>
      <c r="X236">
        <f t="shared" si="82"/>
        <v>0.393144739305121</v>
      </c>
      <c r="Y236">
        <f t="shared" si="83"/>
        <v>10.876267746675111</v>
      </c>
      <c r="Z236">
        <f t="shared" si="75"/>
        <v>1.5381358886989743E-2</v>
      </c>
      <c r="AA236">
        <f t="shared" si="79"/>
        <v>5.1973604634166968</v>
      </c>
      <c r="AB236">
        <f t="shared" si="84"/>
        <v>1.7804262692371637</v>
      </c>
      <c r="AC236">
        <f t="shared" si="85"/>
        <v>1.3353197019278729</v>
      </c>
      <c r="AD236">
        <f t="shared" si="86"/>
        <v>56.527883976103432</v>
      </c>
      <c r="AE236">
        <f t="shared" si="87"/>
        <v>19.364392807437262</v>
      </c>
      <c r="AF236">
        <f t="shared" si="88"/>
        <v>14.523294605577947</v>
      </c>
      <c r="AG236">
        <f t="shared" si="76"/>
        <v>1.5486028097332794E-2</v>
      </c>
      <c r="AH236">
        <f t="shared" si="77"/>
        <v>1.5417991883353022E-2</v>
      </c>
      <c r="AI236">
        <f t="shared" si="78"/>
        <v>1.5417991883353022E-2</v>
      </c>
    </row>
    <row r="237" spans="22:35" x14ac:dyDescent="0.25">
      <c r="V237">
        <f t="shared" si="80"/>
        <v>224</v>
      </c>
      <c r="W237">
        <f t="shared" si="81"/>
        <v>28.079764674931873</v>
      </c>
      <c r="X237">
        <f t="shared" si="82"/>
        <v>0.3932924528422711</v>
      </c>
      <c r="Y237">
        <f t="shared" si="83"/>
        <v>11.043559524237713</v>
      </c>
      <c r="Z237">
        <f t="shared" si="75"/>
        <v>1.5376737145062486E-2</v>
      </c>
      <c r="AA237">
        <f t="shared" si="79"/>
        <v>5.1979198858000935</v>
      </c>
      <c r="AB237">
        <f t="shared" si="84"/>
        <v>1.7804933400928209</v>
      </c>
      <c r="AC237">
        <f t="shared" si="85"/>
        <v>1.3353700050696156</v>
      </c>
      <c r="AD237">
        <f t="shared" si="86"/>
        <v>57.403537661052226</v>
      </c>
      <c r="AE237">
        <f t="shared" si="87"/>
        <v>19.662984183823891</v>
      </c>
      <c r="AF237">
        <f t="shared" si="88"/>
        <v>14.747238137867916</v>
      </c>
      <c r="AG237">
        <f t="shared" si="76"/>
        <v>1.5480096227886042E-2</v>
      </c>
      <c r="AH237">
        <f t="shared" si="77"/>
        <v>1.5412911627317838E-2</v>
      </c>
      <c r="AI237">
        <f t="shared" si="78"/>
        <v>1.5412911627317838E-2</v>
      </c>
    </row>
    <row r="238" spans="22:35" x14ac:dyDescent="0.25">
      <c r="V238">
        <f t="shared" si="80"/>
        <v>225</v>
      </c>
      <c r="W238">
        <f t="shared" si="81"/>
        <v>28.500961145055847</v>
      </c>
      <c r="X238">
        <f t="shared" si="82"/>
        <v>0.3934384310450873</v>
      </c>
      <c r="Y238">
        <f t="shared" si="83"/>
        <v>11.213373436187767</v>
      </c>
      <c r="Z238">
        <f t="shared" si="75"/>
        <v>1.5372172767872649E-2</v>
      </c>
      <c r="AA238">
        <f t="shared" si="79"/>
        <v>5.1984723704101645</v>
      </c>
      <c r="AB238">
        <f t="shared" si="84"/>
        <v>1.7805595745527609</v>
      </c>
      <c r="AC238">
        <f t="shared" si="85"/>
        <v>1.3354196809145706</v>
      </c>
      <c r="AD238">
        <f t="shared" si="86"/>
        <v>58.292411987113397</v>
      </c>
      <c r="AE238">
        <f t="shared" si="87"/>
        <v>19.966079434839724</v>
      </c>
      <c r="AF238">
        <f t="shared" si="88"/>
        <v>14.97455957612979</v>
      </c>
      <c r="AG238">
        <f t="shared" si="76"/>
        <v>1.5474238957319697E-2</v>
      </c>
      <c r="AH238">
        <f t="shared" si="77"/>
        <v>1.5407894767192509E-2</v>
      </c>
      <c r="AI238">
        <f t="shared" si="78"/>
        <v>1.5407894767192509E-2</v>
      </c>
    </row>
    <row r="239" spans="22:35" x14ac:dyDescent="0.25">
      <c r="V239">
        <f t="shared" si="80"/>
        <v>226</v>
      </c>
      <c r="W239">
        <f t="shared" si="81"/>
        <v>28.928475562231682</v>
      </c>
      <c r="X239">
        <f t="shared" si="82"/>
        <v>0.39358269416811154</v>
      </c>
      <c r="Y239">
        <f t="shared" si="83"/>
        <v>11.385747349959521</v>
      </c>
      <c r="Z239">
        <f t="shared" si="75"/>
        <v>1.5367665010837899E-2</v>
      </c>
      <c r="AA239">
        <f t="shared" si="79"/>
        <v>5.199018006966539</v>
      </c>
      <c r="AB239">
        <f t="shared" si="84"/>
        <v>1.7806249835450734</v>
      </c>
      <c r="AC239">
        <f t="shared" si="85"/>
        <v>1.335468737658805</v>
      </c>
      <c r="AD239">
        <f t="shared" si="86"/>
        <v>59.194705495211103</v>
      </c>
      <c r="AE239">
        <f t="shared" si="87"/>
        <v>20.273746187670035</v>
      </c>
      <c r="AF239">
        <f t="shared" si="88"/>
        <v>15.205309640752526</v>
      </c>
      <c r="AG239">
        <f t="shared" si="76"/>
        <v>1.5468455295716277E-2</v>
      </c>
      <c r="AH239">
        <f t="shared" si="77"/>
        <v>1.5402940472546867E-2</v>
      </c>
      <c r="AI239">
        <f t="shared" si="78"/>
        <v>1.5402940472546867E-2</v>
      </c>
    </row>
    <row r="240" spans="22:35" x14ac:dyDescent="0.25">
      <c r="V240">
        <f t="shared" si="80"/>
        <v>227</v>
      </c>
      <c r="W240">
        <f t="shared" si="81"/>
        <v>29.362402695665153</v>
      </c>
      <c r="X240">
        <f t="shared" si="82"/>
        <v>0.39372526223266024</v>
      </c>
      <c r="Y240">
        <f t="shared" si="83"/>
        <v>11.560719701131733</v>
      </c>
      <c r="Z240">
        <f t="shared" si="75"/>
        <v>1.5363213139824588E-2</v>
      </c>
      <c r="AA240">
        <f t="shared" si="79"/>
        <v>5.1995568839481878</v>
      </c>
      <c r="AB240">
        <f t="shared" si="84"/>
        <v>1.7806895778440146</v>
      </c>
      <c r="AC240">
        <f t="shared" si="85"/>
        <v>1.3355171833830108</v>
      </c>
      <c r="AD240">
        <f t="shared" si="86"/>
        <v>60.11061970541494</v>
      </c>
      <c r="AE240">
        <f t="shared" si="87"/>
        <v>20.586053084181248</v>
      </c>
      <c r="AF240">
        <f t="shared" si="88"/>
        <v>15.439539813135935</v>
      </c>
      <c r="AG240">
        <f t="shared" si="76"/>
        <v>1.546274426746419E-2</v>
      </c>
      <c r="AH240">
        <f t="shared" si="77"/>
        <v>1.5398047924750413E-2</v>
      </c>
      <c r="AI240">
        <f t="shared" si="78"/>
        <v>1.5398047924750413E-2</v>
      </c>
    </row>
    <row r="241" spans="22:35" x14ac:dyDescent="0.25">
      <c r="V241">
        <f t="shared" si="80"/>
        <v>228</v>
      </c>
      <c r="W241">
        <f t="shared" si="81"/>
        <v>29.802838736100128</v>
      </c>
      <c r="X241">
        <f t="shared" si="82"/>
        <v>0.39386615502943251</v>
      </c>
      <c r="Y241">
        <f t="shared" si="83"/>
        <v>11.738329501949989</v>
      </c>
      <c r="Z241">
        <f t="shared" si="75"/>
        <v>1.5358816430982412E-2</v>
      </c>
      <c r="AA241">
        <f t="shared" si="79"/>
        <v>5.2000890886120645</v>
      </c>
      <c r="AB241">
        <f t="shared" si="84"/>
        <v>1.7807533680723877</v>
      </c>
      <c r="AC241">
        <f t="shared" si="85"/>
        <v>1.3355650260542908</v>
      </c>
      <c r="AD241">
        <f t="shared" si="86"/>
        <v>61.040359161623229</v>
      </c>
      <c r="AE241">
        <f t="shared" si="87"/>
        <v>20.903069796140915</v>
      </c>
      <c r="AF241">
        <f t="shared" si="88"/>
        <v>15.677302347105689</v>
      </c>
      <c r="AG241">
        <f t="shared" si="76"/>
        <v>1.5457104911026143E-2</v>
      </c>
      <c r="AH241">
        <f t="shared" si="77"/>
        <v>1.5393216316781366E-2</v>
      </c>
      <c r="AI241">
        <f t="shared" si="78"/>
        <v>1.5393216316781366E-2</v>
      </c>
    </row>
    <row r="242" spans="22:35" x14ac:dyDescent="0.25">
      <c r="V242">
        <f t="shared" si="80"/>
        <v>229</v>
      </c>
      <c r="W242">
        <f t="shared" si="81"/>
        <v>30.249881317141625</v>
      </c>
      <c r="X242">
        <f t="shared" si="82"/>
        <v>0.39400539212109009</v>
      </c>
      <c r="Y242">
        <f t="shared" si="83"/>
        <v>11.918616349976823</v>
      </c>
      <c r="Z242">
        <f t="shared" si="75"/>
        <v>1.5354474170582133E-2</v>
      </c>
      <c r="AA242">
        <f t="shared" si="79"/>
        <v>5.2006147070114661</v>
      </c>
      <c r="AB242">
        <f t="shared" si="84"/>
        <v>1.7808163647038822</v>
      </c>
      <c r="AC242">
        <f t="shared" si="85"/>
        <v>1.3356122735279117</v>
      </c>
      <c r="AD242">
        <f t="shared" si="86"/>
        <v>61.984131476916787</v>
      </c>
      <c r="AE242">
        <f t="shared" si="87"/>
        <v>21.224867040665977</v>
      </c>
      <c r="AF242">
        <f t="shared" si="88"/>
        <v>15.918650280499484</v>
      </c>
      <c r="AG242">
        <f t="shared" si="76"/>
        <v>1.5451536278713318E-2</v>
      </c>
      <c r="AH242">
        <f t="shared" si="77"/>
        <v>1.5388444853044581E-2</v>
      </c>
      <c r="AI242">
        <f t="shared" si="78"/>
        <v>1.5388444853044581E-2</v>
      </c>
    </row>
    <row r="243" spans="22:35" x14ac:dyDescent="0.25">
      <c r="V243">
        <f t="shared" si="80"/>
        <v>230</v>
      </c>
      <c r="W243">
        <f t="shared" si="81"/>
        <v>30.703629536898745</v>
      </c>
      <c r="X243">
        <f t="shared" si="82"/>
        <v>0.39414299284481136</v>
      </c>
      <c r="Y243">
        <f t="shared" si="83"/>
        <v>12.10162043687162</v>
      </c>
      <c r="Z243">
        <f t="shared" si="75"/>
        <v>1.5350185654856269E-2</v>
      </c>
      <c r="AA243">
        <f t="shared" si="79"/>
        <v>5.2011338240140939</v>
      </c>
      <c r="AB243">
        <f t="shared" si="84"/>
        <v>1.7808785780653742</v>
      </c>
      <c r="AC243">
        <f t="shared" si="85"/>
        <v>1.3356589335490305</v>
      </c>
      <c r="AD243">
        <f t="shared" si="86"/>
        <v>62.942147379593202</v>
      </c>
      <c r="AE243">
        <f t="shared" si="87"/>
        <v>21.551516595902804</v>
      </c>
      <c r="AF243">
        <f t="shared" si="88"/>
        <v>16.163637446927101</v>
      </c>
      <c r="AG243">
        <f t="shared" si="76"/>
        <v>1.5446037436463556E-2</v>
      </c>
      <c r="AH243">
        <f t="shared" si="77"/>
        <v>1.5383732749186585E-2</v>
      </c>
      <c r="AI243">
        <f t="shared" si="78"/>
        <v>1.5383732749186585E-2</v>
      </c>
    </row>
    <row r="244" spans="22:35" x14ac:dyDescent="0.25">
      <c r="V244">
        <f t="shared" si="80"/>
        <v>231</v>
      </c>
      <c r="W244">
        <f t="shared" si="81"/>
        <v>31.164183979952224</v>
      </c>
      <c r="X244">
        <f t="shared" si="82"/>
        <v>0.39427897631481768</v>
      </c>
      <c r="Y244">
        <f t="shared" si="83"/>
        <v>12.287382557302204</v>
      </c>
      <c r="Z244">
        <f t="shared" si="75"/>
        <v>1.5345950189842732E-2</v>
      </c>
      <c r="AA244">
        <f t="shared" si="79"/>
        <v>5.2016465233198375</v>
      </c>
      <c r="AB244">
        <f t="shared" si="84"/>
        <v>1.7809400183391912</v>
      </c>
      <c r="AC244">
        <f t="shared" si="85"/>
        <v>1.3357050137543935</v>
      </c>
      <c r="AD244">
        <f t="shared" si="86"/>
        <v>63.914620759891818</v>
      </c>
      <c r="AE244">
        <f t="shared" si="87"/>
        <v>21.883091316942444</v>
      </c>
      <c r="AF244">
        <f t="shared" si="88"/>
        <v>16.412318487706834</v>
      </c>
      <c r="AG244">
        <f t="shared" si="76"/>
        <v>1.5440607463622413E-2</v>
      </c>
      <c r="AH244">
        <f t="shared" si="77"/>
        <v>1.5379079231921278E-2</v>
      </c>
      <c r="AI244">
        <f t="shared" si="78"/>
        <v>1.5379079231921278E-2</v>
      </c>
    </row>
    <row r="245" spans="22:35" x14ac:dyDescent="0.25">
      <c r="V245">
        <f t="shared" si="80"/>
        <v>232</v>
      </c>
      <c r="W245">
        <f t="shared" si="81"/>
        <v>31.631646739651504</v>
      </c>
      <c r="X245">
        <f t="shared" si="82"/>
        <v>0.39441336142487399</v>
      </c>
      <c r="Y245">
        <f t="shared" si="83"/>
        <v>12.475944117990105</v>
      </c>
      <c r="Z245">
        <f t="shared" si="75"/>
        <v>1.5341767091231298E-2</v>
      </c>
      <c r="AA245">
        <f t="shared" si="79"/>
        <v>5.2021528874782677</v>
      </c>
      <c r="AB245">
        <f t="shared" si="84"/>
        <v>1.7810006955653375</v>
      </c>
      <c r="AC245">
        <f t="shared" si="85"/>
        <v>1.3357505216740031</v>
      </c>
      <c r="AD245">
        <f t="shared" si="86"/>
        <v>64.901768717419728</v>
      </c>
      <c r="AE245">
        <f t="shared" si="87"/>
        <v>22.219665151974656</v>
      </c>
      <c r="AF245">
        <f t="shared" si="88"/>
        <v>16.664748863980993</v>
      </c>
      <c r="AG245">
        <f t="shared" si="76"/>
        <v>1.5435245452728452E-2</v>
      </c>
      <c r="AH245">
        <f t="shared" si="77"/>
        <v>1.5374483538852957E-2</v>
      </c>
      <c r="AI245">
        <f t="shared" si="78"/>
        <v>1.5374483538852957E-2</v>
      </c>
    </row>
    <row r="246" spans="22:35" x14ac:dyDescent="0.25">
      <c r="V246">
        <f t="shared" si="80"/>
        <v>233</v>
      </c>
      <c r="W246">
        <f t="shared" si="81"/>
        <v>32.106121440746271</v>
      </c>
      <c r="X246">
        <f t="shared" si="82"/>
        <v>0.39454616685076266</v>
      </c>
      <c r="Y246">
        <f t="shared" si="83"/>
        <v>12.667347146891526</v>
      </c>
      <c r="Z246">
        <f t="shared" si="75"/>
        <v>1.5337635684212881E-2</v>
      </c>
      <c r="AA246">
        <f t="shared" si="79"/>
        <v>5.2026529979058553</v>
      </c>
      <c r="AB246">
        <f t="shared" si="84"/>
        <v>1.7810606196436811</v>
      </c>
      <c r="AC246">
        <f t="shared" si="85"/>
        <v>1.3357954647327608</v>
      </c>
      <c r="AD246">
        <f t="shared" si="86"/>
        <v>65.903811609289377</v>
      </c>
      <c r="AE246">
        <f t="shared" si="87"/>
        <v>22.561313158684236</v>
      </c>
      <c r="AF246">
        <f t="shared" si="88"/>
        <v>16.920984869013179</v>
      </c>
      <c r="AG246">
        <f t="shared" si="76"/>
        <v>1.5429950509302737E-2</v>
      </c>
      <c r="AH246">
        <f t="shared" si="77"/>
        <v>1.5369944918305123E-2</v>
      </c>
      <c r="AI246">
        <f t="shared" si="78"/>
        <v>1.5369944918305123E-2</v>
      </c>
    </row>
    <row r="247" spans="22:35" x14ac:dyDescent="0.25">
      <c r="V247">
        <f t="shared" si="80"/>
        <v>234</v>
      </c>
      <c r="W247">
        <f t="shared" si="81"/>
        <v>32.587713262357461</v>
      </c>
      <c r="X247">
        <f t="shared" si="82"/>
        <v>0.39467741105273141</v>
      </c>
      <c r="Y247">
        <f t="shared" si="83"/>
        <v>12.861634302516002</v>
      </c>
      <c r="Z247">
        <f t="shared" si="75"/>
        <v>1.5333555303331567E-2</v>
      </c>
      <c r="AA247">
        <f t="shared" si="79"/>
        <v>5.2031469349029251</v>
      </c>
      <c r="AB247">
        <f t="shared" si="84"/>
        <v>1.7811198003361088</v>
      </c>
      <c r="AC247">
        <f t="shared" si="85"/>
        <v>1.3358398502520816</v>
      </c>
      <c r="AD247">
        <f t="shared" si="86"/>
        <v>66.92097309897845</v>
      </c>
      <c r="AE247">
        <f t="shared" si="87"/>
        <v>22.90811152089335</v>
      </c>
      <c r="AF247">
        <f t="shared" si="88"/>
        <v>17.181083640670014</v>
      </c>
      <c r="AG247">
        <f t="shared" si="76"/>
        <v>1.5424721751641446E-2</v>
      </c>
      <c r="AH247">
        <f t="shared" si="77"/>
        <v>1.5365462629150839E-2</v>
      </c>
      <c r="AI247">
        <f t="shared" si="78"/>
        <v>1.5365462629150839E-2</v>
      </c>
    </row>
    <row r="248" spans="22:35" x14ac:dyDescent="0.25">
      <c r="V248">
        <f t="shared" si="80"/>
        <v>235</v>
      </c>
      <c r="W248">
        <f t="shared" si="81"/>
        <v>33.076528961292823</v>
      </c>
      <c r="X248">
        <f t="shared" si="82"/>
        <v>0.39480711227791548</v>
      </c>
      <c r="Y248">
        <f t="shared" si="83"/>
        <v>13.058848883384858</v>
      </c>
      <c r="Z248">
        <f t="shared" si="75"/>
        <v>1.5329525292339302E-2</v>
      </c>
      <c r="AA248">
        <f t="shared" si="79"/>
        <v>5.2036347776703158</v>
      </c>
      <c r="AB248">
        <f t="shared" si="84"/>
        <v>1.7811782472686406</v>
      </c>
      <c r="AC248">
        <f t="shared" si="85"/>
        <v>1.3358836854514804</v>
      </c>
      <c r="AD248">
        <f t="shared" si="86"/>
        <v>67.953480205922617</v>
      </c>
      <c r="AE248">
        <f t="shared" si="87"/>
        <v>23.260137565453487</v>
      </c>
      <c r="AF248">
        <f t="shared" si="88"/>
        <v>17.445103174090114</v>
      </c>
      <c r="AG248">
        <f t="shared" si="76"/>
        <v>1.5419558310613368E-2</v>
      </c>
      <c r="AH248">
        <f t="shared" si="77"/>
        <v>1.5361035940649748E-2</v>
      </c>
      <c r="AI248">
        <f t="shared" si="78"/>
        <v>1.5361035940649748E-2</v>
      </c>
    </row>
    <row r="249" spans="22:35" x14ac:dyDescent="0.25">
      <c r="V249">
        <f t="shared" si="80"/>
        <v>236</v>
      </c>
      <c r="W249">
        <f t="shared" si="81"/>
        <v>33.572676895712213</v>
      </c>
      <c r="X249">
        <f t="shared" si="82"/>
        <v>0.39493528856273424</v>
      </c>
      <c r="Y249">
        <f t="shared" si="83"/>
        <v>13.259034837631544</v>
      </c>
      <c r="Z249">
        <f t="shared" si="75"/>
        <v>1.532554500405321E-2</v>
      </c>
      <c r="AA249">
        <f t="shared" si="79"/>
        <v>5.2041166043258036</v>
      </c>
      <c r="AB249">
        <f t="shared" si="84"/>
        <v>1.7812359699335116</v>
      </c>
      <c r="AC249">
        <f t="shared" si="85"/>
        <v>1.3359269774501337</v>
      </c>
      <c r="AD249">
        <f t="shared" si="86"/>
        <v>69.00156335585261</v>
      </c>
      <c r="AE249">
        <f t="shared" si="87"/>
        <v>23.617469779390845</v>
      </c>
      <c r="AF249">
        <f t="shared" si="88"/>
        <v>17.713102334543134</v>
      </c>
      <c r="AG249">
        <f t="shared" si="76"/>
        <v>1.5414459329458507E-2</v>
      </c>
      <c r="AH249">
        <f t="shared" si="77"/>
        <v>1.5356664132281761E-2</v>
      </c>
      <c r="AI249">
        <f t="shared" si="78"/>
        <v>1.5356664132281761E-2</v>
      </c>
    </row>
    <row r="250" spans="22:35" x14ac:dyDescent="0.25">
      <c r="V250">
        <f t="shared" si="80"/>
        <v>237</v>
      </c>
      <c r="W250">
        <f t="shared" si="81"/>
        <v>34.076267049147894</v>
      </c>
      <c r="X250">
        <f t="shared" si="82"/>
        <v>0.39506195773526231</v>
      </c>
      <c r="Y250">
        <f t="shared" si="83"/>
        <v>13.462236772745976</v>
      </c>
      <c r="Z250">
        <f t="shared" si="75"/>
        <v>1.5321613800215482E-2</v>
      </c>
      <c r="AA250">
        <f t="shared" si="79"/>
        <v>5.2045924919202404</v>
      </c>
      <c r="AB250">
        <f t="shared" si="84"/>
        <v>1.7812929776912196</v>
      </c>
      <c r="AC250">
        <f t="shared" si="85"/>
        <v>1.3359697332684148</v>
      </c>
      <c r="AD250">
        <f t="shared" si="86"/>
        <v>70.065456431886275</v>
      </c>
      <c r="AE250">
        <f t="shared" si="87"/>
        <v>23.980187827308914</v>
      </c>
      <c r="AF250">
        <f t="shared" si="88"/>
        <v>17.985140870481686</v>
      </c>
      <c r="AG250">
        <f t="shared" si="76"/>
        <v>1.5409423963592683E-2</v>
      </c>
      <c r="AH250">
        <f t="shared" si="77"/>
        <v>1.5352346493590741E-2</v>
      </c>
      <c r="AI250">
        <f t="shared" si="78"/>
        <v>1.5352346493590741E-2</v>
      </c>
    </row>
    <row r="251" spans="22:35" x14ac:dyDescent="0.25">
      <c r="V251">
        <f t="shared" si="80"/>
        <v>238</v>
      </c>
      <c r="W251">
        <f t="shared" si="81"/>
        <v>34.587411054885109</v>
      </c>
      <c r="X251">
        <f t="shared" si="82"/>
        <v>0.39518713741757544</v>
      </c>
      <c r="Y251">
        <f t="shared" si="83"/>
        <v>13.668499965465049</v>
      </c>
      <c r="Z251">
        <f t="shared" si="75"/>
        <v>1.5317731051355787E-2</v>
      </c>
      <c r="AA251">
        <f t="shared" si="79"/>
        <v>5.2050625164534452</v>
      </c>
      <c r="AB251">
        <f t="shared" si="84"/>
        <v>1.7813492797725365</v>
      </c>
      <c r="AC251">
        <f t="shared" si="85"/>
        <v>1.3360119598294025</v>
      </c>
      <c r="AD251">
        <f t="shared" si="86"/>
        <v>71.145396826387341</v>
      </c>
      <c r="AE251">
        <f t="shared" si="87"/>
        <v>24.348372569052106</v>
      </c>
      <c r="AF251">
        <f t="shared" si="88"/>
        <v>18.261279426789081</v>
      </c>
      <c r="AG251">
        <f t="shared" si="76"/>
        <v>1.5404451380414574E-2</v>
      </c>
      <c r="AH251">
        <f t="shared" si="77"/>
        <v>1.5348082324024404E-2</v>
      </c>
      <c r="AI251">
        <f t="shared" si="78"/>
        <v>1.5348082324024404E-2</v>
      </c>
    </row>
    <row r="252" spans="22:35" x14ac:dyDescent="0.25">
      <c r="V252">
        <f t="shared" si="80"/>
        <v>239</v>
      </c>
      <c r="W252">
        <f t="shared" si="81"/>
        <v>35.106222220708382</v>
      </c>
      <c r="X252">
        <f t="shared" si="82"/>
        <v>0.39531084502807201</v>
      </c>
      <c r="Y252">
        <f t="shared" si="83"/>
        <v>13.877870371811509</v>
      </c>
      <c r="Z252">
        <f t="shared" si="75"/>
        <v>1.5313896136656105E-2</v>
      </c>
      <c r="AA252">
        <f t="shared" si="79"/>
        <v>5.2055267528898321</v>
      </c>
      <c r="AB252">
        <f t="shared" si="84"/>
        <v>1.7814048852804878</v>
      </c>
      <c r="AC252">
        <f t="shared" si="85"/>
        <v>1.336053663960366</v>
      </c>
      <c r="AD252">
        <f t="shared" si="86"/>
        <v>72.241625493601973</v>
      </c>
      <c r="AE252">
        <f t="shared" si="87"/>
        <v>24.722106077634361</v>
      </c>
      <c r="AF252">
        <f t="shared" si="88"/>
        <v>18.541579558225774</v>
      </c>
      <c r="AG252">
        <f t="shared" si="76"/>
        <v>1.5399540759116093E-2</v>
      </c>
      <c r="AH252">
        <f t="shared" si="77"/>
        <v>1.5343870932783554E-2</v>
      </c>
      <c r="AI252">
        <f t="shared" si="78"/>
        <v>1.5343870932783554E-2</v>
      </c>
    </row>
    <row r="253" spans="22:35" x14ac:dyDescent="0.25">
      <c r="V253">
        <f t="shared" si="80"/>
        <v>240</v>
      </c>
      <c r="W253">
        <f t="shared" si="81"/>
        <v>35.632815554019004</v>
      </c>
      <c r="X253">
        <f t="shared" si="82"/>
        <v>0.39543309778376917</v>
      </c>
      <c r="Y253">
        <f t="shared" si="83"/>
        <v>14.090394637283408</v>
      </c>
      <c r="Z253">
        <f t="shared" si="75"/>
        <v>1.5310108443818016E-2</v>
      </c>
      <c r="AA253">
        <f t="shared" si="79"/>
        <v>5.2059852751737967</v>
      </c>
      <c r="AB253">
        <f t="shared" si="84"/>
        <v>1.7814598031922981</v>
      </c>
      <c r="AC253">
        <f t="shared" si="85"/>
        <v>1.3360948523942235</v>
      </c>
      <c r="AD253">
        <f t="shared" si="86"/>
        <v>73.35438700308525</v>
      </c>
      <c r="AE253">
        <f t="shared" si="87"/>
        <v>25.101471657436715</v>
      </c>
      <c r="AF253">
        <f t="shared" si="88"/>
        <v>18.826103743077535</v>
      </c>
      <c r="AG253">
        <f t="shared" si="76"/>
        <v>1.5394691290495643E-2</v>
      </c>
      <c r="AH253">
        <f t="shared" si="77"/>
        <v>1.5339711638666653E-2</v>
      </c>
      <c r="AI253">
        <f t="shared" si="78"/>
        <v>1.5339711638666653E-2</v>
      </c>
    </row>
    <row r="254" spans="22:35" x14ac:dyDescent="0.25">
      <c r="V254">
        <f t="shared" si="80"/>
        <v>241</v>
      </c>
      <c r="W254">
        <f t="shared" si="81"/>
        <v>36.167307787329285</v>
      </c>
      <c r="X254">
        <f t="shared" si="82"/>
        <v>0.39555391270257495</v>
      </c>
      <c r="Y254">
        <f t="shared" si="83"/>
        <v>14.306120107196408</v>
      </c>
      <c r="Z254">
        <f t="shared" si="75"/>
        <v>1.5306367368932336E-2</v>
      </c>
      <c r="AA254">
        <f t="shared" si="79"/>
        <v>5.206438156244853</v>
      </c>
      <c r="AB254">
        <f t="shared" si="84"/>
        <v>1.7815140423613058</v>
      </c>
      <c r="AC254">
        <f t="shared" si="85"/>
        <v>1.3361355317709793</v>
      </c>
      <c r="AD254">
        <f t="shared" si="86"/>
        <v>74.483929593929091</v>
      </c>
      <c r="AE254">
        <f t="shared" si="87"/>
        <v>25.48655386267783</v>
      </c>
      <c r="AF254">
        <f t="shared" si="88"/>
        <v>19.114915397008371</v>
      </c>
      <c r="AG254">
        <f t="shared" si="76"/>
        <v>1.5389902176776715E-2</v>
      </c>
      <c r="AH254">
        <f t="shared" si="77"/>
        <v>1.5335603769924822E-2</v>
      </c>
      <c r="AI254">
        <f t="shared" si="78"/>
        <v>1.5335603769924822E-2</v>
      </c>
    </row>
    <row r="255" spans="22:35" x14ac:dyDescent="0.25">
      <c r="V255">
        <f t="shared" si="80"/>
        <v>242</v>
      </c>
      <c r="W255">
        <f t="shared" si="81"/>
        <v>36.709817404139223</v>
      </c>
      <c r="X255">
        <f t="shared" si="82"/>
        <v>0.39567330660553612</v>
      </c>
      <c r="Y255">
        <f t="shared" si="83"/>
        <v>14.525094837181225</v>
      </c>
      <c r="Z255">
        <f t="shared" si="75"/>
        <v>1.5302672316351004E-2</v>
      </c>
      <c r="AA255">
        <f t="shared" si="79"/>
        <v>5.2068854680525209</v>
      </c>
      <c r="AB255">
        <f t="shared" si="84"/>
        <v>1.7815676115188428</v>
      </c>
      <c r="AC255">
        <f t="shared" si="85"/>
        <v>1.3361757086391322</v>
      </c>
      <c r="AD255">
        <f t="shared" si="86"/>
        <v>75.630505229803617</v>
      </c>
      <c r="AE255">
        <f t="shared" si="87"/>
        <v>25.877438516161629</v>
      </c>
      <c r="AF255">
        <f t="shared" si="88"/>
        <v>19.408078887121224</v>
      </c>
      <c r="AG255">
        <f t="shared" si="76"/>
        <v>1.5385172631426469E-2</v>
      </c>
      <c r="AH255">
        <f t="shared" si="77"/>
        <v>1.5331546664113738E-2</v>
      </c>
      <c r="AI255">
        <f t="shared" si="78"/>
        <v>1.5331546664113738E-2</v>
      </c>
    </row>
    <row r="256" spans="22:35" x14ac:dyDescent="0.25">
      <c r="V256">
        <f t="shared" si="80"/>
        <v>243</v>
      </c>
      <c r="W256">
        <f t="shared" si="81"/>
        <v>37.260464665201305</v>
      </c>
      <c r="X256">
        <f t="shared" si="82"/>
        <v>0.39579129611906183</v>
      </c>
      <c r="Y256">
        <f t="shared" si="83"/>
        <v>14.74736760383853</v>
      </c>
      <c r="Z256">
        <f t="shared" si="75"/>
        <v>1.5299022698561326E-2</v>
      </c>
      <c r="AA256">
        <f t="shared" si="79"/>
        <v>5.207327281570981</v>
      </c>
      <c r="AB256">
        <f t="shared" si="84"/>
        <v>1.7816205192760863</v>
      </c>
      <c r="AC256">
        <f t="shared" si="85"/>
        <v>1.3362153894570648</v>
      </c>
      <c r="AD256">
        <f t="shared" si="86"/>
        <v>76.79436965482445</v>
      </c>
      <c r="AE256">
        <f t="shared" si="87"/>
        <v>26.274212728306136</v>
      </c>
      <c r="AF256">
        <f t="shared" si="88"/>
        <v>19.705659546229601</v>
      </c>
      <c r="AG256">
        <f t="shared" si="76"/>
        <v>1.5380501878980102E-2</v>
      </c>
      <c r="AH256">
        <f t="shared" si="77"/>
        <v>1.5327539667949974E-2</v>
      </c>
      <c r="AI256">
        <f t="shared" si="78"/>
        <v>1.5327539667949974E-2</v>
      </c>
    </row>
    <row r="257" spans="22:35" x14ac:dyDescent="0.25">
      <c r="V257">
        <f t="shared" si="80"/>
        <v>244</v>
      </c>
      <c r="W257">
        <f t="shared" si="81"/>
        <v>37.819371635179323</v>
      </c>
      <c r="X257">
        <f t="shared" si="82"/>
        <v>0.39590789767712353</v>
      </c>
      <c r="Y257">
        <f t="shared" si="83"/>
        <v>14.972987915553684</v>
      </c>
      <c r="Z257">
        <f t="shared" si="75"/>
        <v>1.5295417936062377E-2</v>
      </c>
      <c r="AA257">
        <f t="shared" si="79"/>
        <v>5.2077636668134932</v>
      </c>
      <c r="AB257">
        <f t="shared" si="84"/>
        <v>1.781672774125878</v>
      </c>
      <c r="AC257">
        <f t="shared" si="85"/>
        <v>1.3362545805944084</v>
      </c>
      <c r="AD257">
        <f t="shared" si="86"/>
        <v>77.975782450257981</v>
      </c>
      <c r="AE257">
        <f t="shared" si="87"/>
        <v>26.676964916457781</v>
      </c>
      <c r="AF257">
        <f t="shared" si="88"/>
        <v>20.007723687343333</v>
      </c>
      <c r="AG257">
        <f t="shared" si="76"/>
        <v>1.5375889154867206E-2</v>
      </c>
      <c r="AH257">
        <f t="shared" si="77"/>
        <v>1.5323582137171332E-2</v>
      </c>
      <c r="AI257">
        <f t="shared" si="78"/>
        <v>1.5323582137171332E-2</v>
      </c>
    </row>
    <row r="258" spans="22:35" x14ac:dyDescent="0.25">
      <c r="V258">
        <f t="shared" si="80"/>
        <v>245</v>
      </c>
      <c r="W258">
        <f t="shared" si="81"/>
        <v>38.386662209707012</v>
      </c>
      <c r="X258">
        <f t="shared" si="82"/>
        <v>0.3960231275234315</v>
      </c>
      <c r="Y258">
        <f t="shared" si="83"/>
        <v>15.202006023473688</v>
      </c>
      <c r="Z258">
        <f t="shared" si="75"/>
        <v>1.5291857457243546E-2</v>
      </c>
      <c r="AA258">
        <f t="shared" si="79"/>
        <v>5.208194692846579</v>
      </c>
      <c r="AB258">
        <f t="shared" si="84"/>
        <v>1.7817243844445116</v>
      </c>
      <c r="AC258">
        <f t="shared" si="85"/>
        <v>1.3362932883333838</v>
      </c>
      <c r="AD258">
        <f t="shared" si="86"/>
        <v>79.175007092077394</v>
      </c>
      <c r="AE258">
        <f t="shared" si="87"/>
        <v>27.085784824495416</v>
      </c>
      <c r="AF258">
        <f t="shared" si="88"/>
        <v>20.314338618371561</v>
      </c>
      <c r="AG258">
        <f t="shared" si="76"/>
        <v>1.5371333705241241E-2</v>
      </c>
      <c r="AH258">
        <f t="shared" si="77"/>
        <v>1.5319673436396064E-2</v>
      </c>
      <c r="AI258">
        <f t="shared" si="78"/>
        <v>1.5319673436396064E-2</v>
      </c>
    </row>
    <row r="259" spans="22:35" x14ac:dyDescent="0.25">
      <c r="V259">
        <f t="shared" si="80"/>
        <v>246</v>
      </c>
      <c r="W259">
        <f t="shared" si="81"/>
        <v>38.962462142852615</v>
      </c>
      <c r="X259">
        <f t="shared" si="82"/>
        <v>0.39613700171358784</v>
      </c>
      <c r="Y259">
        <f t="shared" si="83"/>
        <v>15.434472932648807</v>
      </c>
      <c r="Z259">
        <f t="shared" si="75"/>
        <v>1.5288340698265266E-2</v>
      </c>
      <c r="AA259">
        <f t="shared" si="79"/>
        <v>5.2086204278039787</v>
      </c>
      <c r="AB259">
        <f t="shared" si="84"/>
        <v>1.7817753584934939</v>
      </c>
      <c r="AC259">
        <f t="shared" si="85"/>
        <v>1.3363315188701204</v>
      </c>
      <c r="AD259">
        <f t="shared" si="86"/>
        <v>80.392311009382155</v>
      </c>
      <c r="AE259">
        <f t="shared" si="87"/>
        <v>27.500763542728457</v>
      </c>
      <c r="AF259">
        <f t="shared" si="88"/>
        <v>20.625572657046341</v>
      </c>
      <c r="AG259">
        <f t="shared" si="76"/>
        <v>1.5366834786812777E-2</v>
      </c>
      <c r="AH259">
        <f t="shared" si="77"/>
        <v>1.5315812938989204E-2</v>
      </c>
      <c r="AI259">
        <f t="shared" si="78"/>
        <v>1.5315812938989204E-2</v>
      </c>
    </row>
    <row r="260" spans="22:35" x14ac:dyDescent="0.25">
      <c r="V260">
        <f t="shared" si="80"/>
        <v>247</v>
      </c>
      <c r="W260">
        <f t="shared" si="81"/>
        <v>39.546899074995402</v>
      </c>
      <c r="X260">
        <f t="shared" si="82"/>
        <v>0.39624953611721625</v>
      </c>
      <c r="Y260">
        <f t="shared" si="83"/>
        <v>15.670440413341296</v>
      </c>
      <c r="Z260">
        <f t="shared" si="75"/>
        <v>1.5284867102941786E-2</v>
      </c>
      <c r="AA260">
        <f t="shared" si="79"/>
        <v>5.2090409389003849</v>
      </c>
      <c r="AB260">
        <f t="shared" si="84"/>
        <v>1.7818257044212729</v>
      </c>
      <c r="AC260">
        <f t="shared" si="85"/>
        <v>1.3363692783159546</v>
      </c>
      <c r="AD260">
        <f t="shared" si="86"/>
        <v>81.627965643693884</v>
      </c>
      <c r="AE260">
        <f t="shared" si="87"/>
        <v>27.921993528093438</v>
      </c>
      <c r="AF260">
        <f t="shared" si="88"/>
        <v>20.941495146070078</v>
      </c>
      <c r="AG260">
        <f t="shared" si="76"/>
        <v>1.5362391666684072E-2</v>
      </c>
      <c r="AH260">
        <f t="shared" si="77"/>
        <v>1.5312000026927786E-2</v>
      </c>
      <c r="AI260">
        <f t="shared" si="78"/>
        <v>1.5312000026927786E-2</v>
      </c>
    </row>
    <row r="261" spans="22:35" x14ac:dyDescent="0.25">
      <c r="V261">
        <f t="shared" si="80"/>
        <v>248</v>
      </c>
      <c r="W261">
        <f t="shared" si="81"/>
        <v>40.140102561120329</v>
      </c>
      <c r="X261">
        <f t="shared" si="82"/>
        <v>0.39636074642006924</v>
      </c>
      <c r="Y261">
        <f t="shared" si="83"/>
        <v>15.909961012503787</v>
      </c>
      <c r="Z261">
        <f t="shared" si="75"/>
        <v>1.5281436122626002E-2</v>
      </c>
      <c r="AA261">
        <f t="shared" si="79"/>
        <v>5.2094562924449557</v>
      </c>
      <c r="AB261">
        <f t="shared" si="84"/>
        <v>1.7818754302649396</v>
      </c>
      <c r="AC261">
        <f t="shared" si="85"/>
        <v>1.3364065726987047</v>
      </c>
      <c r="AD261">
        <f t="shared" si="86"/>
        <v>82.88224650914178</v>
      </c>
      <c r="AE261">
        <f t="shared" si="87"/>
        <v>28.3495686246536</v>
      </c>
      <c r="AF261">
        <f t="shared" si="88"/>
        <v>21.2621764684902</v>
      </c>
      <c r="AG261">
        <f t="shared" si="76"/>
        <v>1.5358003622187644E-2</v>
      </c>
      <c r="AH261">
        <f t="shared" si="77"/>
        <v>1.5308234090668282E-2</v>
      </c>
      <c r="AI261">
        <f t="shared" si="78"/>
        <v>1.5308234090668282E-2</v>
      </c>
    </row>
    <row r="262" spans="22:35" x14ac:dyDescent="0.25">
      <c r="V262">
        <f t="shared" si="80"/>
        <v>249</v>
      </c>
      <c r="W262">
        <f t="shared" si="81"/>
        <v>40.742204099537133</v>
      </c>
      <c r="X262">
        <f t="shared" si="82"/>
        <v>0.39647064812611227</v>
      </c>
      <c r="Y262">
        <f t="shared" si="83"/>
        <v>16.153088065429834</v>
      </c>
      <c r="Z262">
        <f t="shared" si="75"/>
        <v>1.527804721609625E-2</v>
      </c>
      <c r="AA262">
        <f t="shared" si="79"/>
        <v>5.2098665538546021</v>
      </c>
      <c r="AB262">
        <f t="shared" si="84"/>
        <v>1.7819245439519011</v>
      </c>
      <c r="AC262">
        <f t="shared" si="85"/>
        <v>1.3364434079639258</v>
      </c>
      <c r="AD262">
        <f t="shared" si="86"/>
        <v>84.155433253550825</v>
      </c>
      <c r="AE262">
        <f t="shared" si="87"/>
        <v>28.783584084405955</v>
      </c>
      <c r="AF262">
        <f t="shared" si="88"/>
        <v>21.587688063304466</v>
      </c>
      <c r="AG262">
        <f t="shared" si="76"/>
        <v>1.5353669940728176E-2</v>
      </c>
      <c r="AH262">
        <f t="shared" si="77"/>
        <v>1.5304514529019375E-2</v>
      </c>
      <c r="AI262">
        <f t="shared" si="78"/>
        <v>1.5304514529019375E-2</v>
      </c>
    </row>
    <row r="263" spans="22:35" x14ac:dyDescent="0.25">
      <c r="V263">
        <f t="shared" si="80"/>
        <v>250</v>
      </c>
      <c r="W263">
        <f t="shared" si="81"/>
        <v>41.353337161030183</v>
      </c>
      <c r="X263">
        <f t="shared" si="82"/>
        <v>0.39657925655958559</v>
      </c>
      <c r="Y263">
        <f t="shared" si="83"/>
        <v>16.399875707579234</v>
      </c>
      <c r="Z263">
        <f t="shared" si="75"/>
        <v>1.527469984944509E-2</v>
      </c>
      <c r="AA263">
        <f t="shared" si="79"/>
        <v>5.2102717876670779</v>
      </c>
      <c r="AB263">
        <f t="shared" si="84"/>
        <v>1.7819730533015248</v>
      </c>
      <c r="AC263">
        <f t="shared" si="85"/>
        <v>1.3364797899761436</v>
      </c>
      <c r="AD263">
        <f t="shared" si="86"/>
        <v>85.447809720446742</v>
      </c>
      <c r="AE263">
        <f t="shared" si="87"/>
        <v>29.224136588400473</v>
      </c>
      <c r="AF263">
        <f t="shared" si="88"/>
        <v>21.918102441300356</v>
      </c>
      <c r="AG263">
        <f t="shared" si="76"/>
        <v>1.5349389919625089E-2</v>
      </c>
      <c r="AH263">
        <f t="shared" si="77"/>
        <v>1.5300840749013833E-2</v>
      </c>
      <c r="AI263">
        <f t="shared" si="78"/>
        <v>1.5300840749013833E-2</v>
      </c>
    </row>
    <row r="264" spans="22:35" x14ac:dyDescent="0.25">
      <c r="V264">
        <f t="shared" si="80"/>
        <v>251</v>
      </c>
      <c r="W264">
        <f t="shared" si="81"/>
        <v>41.973637218445631</v>
      </c>
      <c r="X264">
        <f t="shared" si="82"/>
        <v>0.39668658686704372</v>
      </c>
      <c r="Y264">
        <f t="shared" si="83"/>
        <v>16.650378886580711</v>
      </c>
      <c r="Z264">
        <f t="shared" si="75"/>
        <v>1.5271393495969994E-2</v>
      </c>
      <c r="AA264">
        <f t="shared" si="79"/>
        <v>5.2106720575538414</v>
      </c>
      <c r="AB264">
        <f t="shared" si="84"/>
        <v>1.7820209660267559</v>
      </c>
      <c r="AC264">
        <f t="shared" si="85"/>
        <v>1.336515724520067</v>
      </c>
      <c r="AD264">
        <f t="shared" si="86"/>
        <v>86.759664011990552</v>
      </c>
      <c r="AE264">
        <f t="shared" si="87"/>
        <v>29.671324268176058</v>
      </c>
      <c r="AF264">
        <f t="shared" si="88"/>
        <v>22.253493201132045</v>
      </c>
      <c r="AG264">
        <f t="shared" si="76"/>
        <v>1.5345162865961104E-2</v>
      </c>
      <c r="AH264">
        <f t="shared" si="77"/>
        <v>1.5297212165783947E-2</v>
      </c>
      <c r="AI264">
        <f t="shared" si="78"/>
        <v>1.5297212165783947E-2</v>
      </c>
    </row>
    <row r="265" spans="22:35" x14ac:dyDescent="0.25">
      <c r="V265">
        <f t="shared" si="80"/>
        <v>252</v>
      </c>
      <c r="W265">
        <f t="shared" si="81"/>
        <v>42.603241776722314</v>
      </c>
      <c r="X265">
        <f t="shared" si="82"/>
        <v>0.39679265401937308</v>
      </c>
      <c r="Y265">
        <f t="shared" si="83"/>
        <v>16.904653374414679</v>
      </c>
      <c r="Z265">
        <f t="shared" si="75"/>
        <v>1.5268127636065902E-2</v>
      </c>
      <c r="AA265">
        <f t="shared" si="79"/>
        <v>5.2110674263327255</v>
      </c>
      <c r="AB265">
        <f t="shared" si="84"/>
        <v>1.7820682897357087</v>
      </c>
      <c r="AC265">
        <f t="shared" si="85"/>
        <v>1.3365512173017815</v>
      </c>
      <c r="AD265">
        <f t="shared" si="86"/>
        <v>88.091288552857918</v>
      </c>
      <c r="AE265">
        <f t="shared" si="87"/>
        <v>30.125246727518142</v>
      </c>
      <c r="AF265">
        <f t="shared" si="88"/>
        <v>22.593935045638606</v>
      </c>
      <c r="AG265">
        <f t="shared" si="76"/>
        <v>1.5340988096430141E-2</v>
      </c>
      <c r="AH265">
        <f t="shared" si="77"/>
        <v>1.5293628202439624E-2</v>
      </c>
      <c r="AI265">
        <f t="shared" si="78"/>
        <v>1.5293628202439624E-2</v>
      </c>
    </row>
    <row r="266" spans="22:35" x14ac:dyDescent="0.25">
      <c r="V266">
        <f t="shared" si="80"/>
        <v>253</v>
      </c>
      <c r="W266">
        <f t="shared" si="81"/>
        <v>43.242290403373147</v>
      </c>
      <c r="X266">
        <f t="shared" si="82"/>
        <v>0.39689747281378746</v>
      </c>
      <c r="Y266">
        <f t="shared" si="83"/>
        <v>17.162755779778696</v>
      </c>
      <c r="Z266">
        <f t="shared" si="75"/>
        <v>1.526490175711964E-2</v>
      </c>
      <c r="AA266">
        <f t="shared" si="79"/>
        <v>5.2114579559803911</v>
      </c>
      <c r="AB266">
        <f t="shared" si="84"/>
        <v>1.78211503193323</v>
      </c>
      <c r="AC266">
        <f t="shared" si="85"/>
        <v>1.3365862739499224</v>
      </c>
      <c r="AD266">
        <f t="shared" si="86"/>
        <v>89.442980155076128</v>
      </c>
      <c r="AE266">
        <f t="shared" si="87"/>
        <v>30.586005064542537</v>
      </c>
      <c r="AF266">
        <f t="shared" si="88"/>
        <v>22.9395037984069</v>
      </c>
      <c r="AG266">
        <f t="shared" si="76"/>
        <v>1.5336864937189443E-2</v>
      </c>
      <c r="AH266">
        <f t="shared" si="77"/>
        <v>1.5290088289946713E-2</v>
      </c>
      <c r="AI266">
        <f t="shared" si="78"/>
        <v>1.5290088289946713E-2</v>
      </c>
    </row>
    <row r="267" spans="22:35" x14ac:dyDescent="0.25">
      <c r="V267">
        <f t="shared" si="80"/>
        <v>254</v>
      </c>
      <c r="W267">
        <f t="shared" si="81"/>
        <v>43.89092475942374</v>
      </c>
      <c r="X267">
        <f t="shared" si="82"/>
        <v>0.39700105787580198</v>
      </c>
      <c r="Y267">
        <f t="shared" si="83"/>
        <v>17.424743560638454</v>
      </c>
      <c r="Z267">
        <f t="shared" si="75"/>
        <v>1.5261715353406109E-2</v>
      </c>
      <c r="AA267">
        <f t="shared" si="79"/>
        <v>5.2118437076445918</v>
      </c>
      <c r="AB267">
        <f t="shared" si="84"/>
        <v>1.7821612000224376</v>
      </c>
      <c r="AC267">
        <f t="shared" si="85"/>
        <v>1.3366209000168281</v>
      </c>
      <c r="AD267">
        <f t="shared" si="86"/>
        <v>90.815040083834148</v>
      </c>
      <c r="AE267">
        <f t="shared" si="87"/>
        <v>31.05370189411067</v>
      </c>
      <c r="AF267">
        <f t="shared" si="88"/>
        <v>23.290276420583002</v>
      </c>
      <c r="AG267">
        <f t="shared" si="76"/>
        <v>1.5332792723714572E-2</v>
      </c>
      <c r="AH267">
        <f t="shared" si="77"/>
        <v>1.5286591867010202E-2</v>
      </c>
      <c r="AI267">
        <f t="shared" si="78"/>
        <v>1.5286591867010202E-2</v>
      </c>
    </row>
    <row r="268" spans="22:35" x14ac:dyDescent="0.25">
      <c r="V268">
        <f t="shared" si="80"/>
        <v>255</v>
      </c>
      <c r="W268">
        <f t="shared" si="81"/>
        <v>44.549288630815091</v>
      </c>
      <c r="X268">
        <f t="shared" si="82"/>
        <v>0.39710342366118584</v>
      </c>
      <c r="Y268">
        <f t="shared" si="83"/>
        <v>17.690675036967015</v>
      </c>
      <c r="Z268">
        <f t="shared" si="75"/>
        <v>1.5258567925986262E-2</v>
      </c>
      <c r="AA268">
        <f t="shared" si="79"/>
        <v>5.2122247416562342</v>
      </c>
      <c r="AB268">
        <f t="shared" si="84"/>
        <v>1.7822068013062338</v>
      </c>
      <c r="AC268">
        <f t="shared" si="85"/>
        <v>1.3366551009796752</v>
      </c>
      <c r="AD268">
        <f t="shared" si="86"/>
        <v>92.207774124279794</v>
      </c>
      <c r="AE268">
        <f t="shared" si="87"/>
        <v>31.528441370581021</v>
      </c>
      <c r="AF268">
        <f t="shared" si="88"/>
        <v>23.646331027935766</v>
      </c>
      <c r="AG268">
        <f t="shared" si="76"/>
        <v>1.53287708006562E-2</v>
      </c>
      <c r="AH268">
        <f t="shared" si="77"/>
        <v>1.5283138379956984E-2</v>
      </c>
      <c r="AI268">
        <f t="shared" si="78"/>
        <v>1.5283138379956984E-2</v>
      </c>
    </row>
    <row r="269" spans="22:35" x14ac:dyDescent="0.25">
      <c r="V269">
        <f t="shared" si="80"/>
        <v>256</v>
      </c>
      <c r="W269">
        <f t="shared" si="81"/>
        <v>45.217527960277316</v>
      </c>
      <c r="X269">
        <f t="shared" si="82"/>
        <v>0.39720458445789336</v>
      </c>
      <c r="Y269">
        <f t="shared" si="83"/>
        <v>17.960609403675125</v>
      </c>
      <c r="Z269">
        <f t="shared" si="75"/>
        <v>1.5255458982606834E-2</v>
      </c>
      <c r="AA269">
        <f t="shared" si="79"/>
        <v>5.2126011175412517</v>
      </c>
      <c r="AB269">
        <f t="shared" si="84"/>
        <v>1.7822518429887924</v>
      </c>
      <c r="AC269">
        <f t="shared" si="85"/>
        <v>1.3366888822415943</v>
      </c>
      <c r="AD269">
        <f t="shared" si="86"/>
        <v>93.621492649318867</v>
      </c>
      <c r="AE269">
        <f t="shared" si="87"/>
        <v>32.01032921090183</v>
      </c>
      <c r="AF269">
        <f t="shared" si="88"/>
        <v>24.007746908176372</v>
      </c>
      <c r="AG269">
        <f t="shared" si="76"/>
        <v>1.5324798521699767E-2</v>
      </c>
      <c r="AH269">
        <f t="shared" si="77"/>
        <v>1.5279727282620836E-2</v>
      </c>
      <c r="AI269">
        <f t="shared" si="78"/>
        <v>1.5279727282620836E-2</v>
      </c>
    </row>
    <row r="270" spans="22:35" x14ac:dyDescent="0.25">
      <c r="V270">
        <f t="shared" si="80"/>
        <v>257</v>
      </c>
      <c r="W270">
        <f t="shared" si="81"/>
        <v>45.895790879681471</v>
      </c>
      <c r="X270">
        <f t="shared" si="82"/>
        <v>0.39730455438797457</v>
      </c>
      <c r="Y270">
        <f t="shared" si="83"/>
        <v>18.234606743735515</v>
      </c>
      <c r="Z270">
        <f t="shared" ref="Z270:Z333" si="89">+$T$7*EXP($T$8*$T$9)*(W270/Y270)^$T$10</f>
        <v>1.5252388037601709E-2</v>
      </c>
      <c r="AA270">
        <f t="shared" si="79"/>
        <v>5.212972894032279</v>
      </c>
      <c r="AB270">
        <f t="shared" si="84"/>
        <v>1.782296332177022</v>
      </c>
      <c r="AC270">
        <f t="shared" si="85"/>
        <v>1.3367222491327664</v>
      </c>
      <c r="AD270">
        <f t="shared" si="86"/>
        <v>95.056510688431445</v>
      </c>
      <c r="AE270">
        <f t="shared" si="87"/>
        <v>32.4994727180502</v>
      </c>
      <c r="AF270">
        <f t="shared" si="88"/>
        <v>24.374604538537646</v>
      </c>
      <c r="AG270">
        <f t="shared" ref="AG270:AG333" si="90">+($T$5*AA270^($T$2-1)+(1-$T$4))/(1+$T$3)-1</f>
        <v>1.5320875249427379E-2</v>
      </c>
      <c r="AH270">
        <f t="shared" ref="AH270:AH333" si="91">+(1+AG270)^$T$2*(1+Z270)^(1-$T$2)-1</f>
        <v>1.5276358036231619E-2</v>
      </c>
      <c r="AI270">
        <f t="shared" ref="AI270:AI333" si="92">+AH270</f>
        <v>1.5276358036231619E-2</v>
      </c>
    </row>
    <row r="271" spans="22:35" x14ac:dyDescent="0.25">
      <c r="V271">
        <f t="shared" si="80"/>
        <v>258</v>
      </c>
      <c r="W271">
        <f t="shared" si="81"/>
        <v>46.584227742876685</v>
      </c>
      <c r="X271">
        <f t="shared" si="82"/>
        <v>0.39740334740946448</v>
      </c>
      <c r="Y271">
        <f t="shared" si="83"/>
        <v>18.512728041504037</v>
      </c>
      <c r="Z271">
        <f t="shared" si="89"/>
        <v>1.5249354611795003E-2</v>
      </c>
      <c r="AA271">
        <f t="shared" ref="AA271:AA334" si="93">+(T$5*AA270^T$2+(1-T$4)*AA270)/((1+T$3)*(1+Z271))</f>
        <v>5.2133401290801489</v>
      </c>
      <c r="AB271">
        <f t="shared" si="84"/>
        <v>1.7823402758820057</v>
      </c>
      <c r="AC271">
        <f t="shared" si="85"/>
        <v>1.3367552069115043</v>
      </c>
      <c r="AD271">
        <f t="shared" si="86"/>
        <v>96.513147997520349</v>
      </c>
      <c r="AE271">
        <f t="shared" si="87"/>
        <v>32.99598080482285</v>
      </c>
      <c r="AF271">
        <f t="shared" si="88"/>
        <v>24.746985603617137</v>
      </c>
      <c r="AG271">
        <f t="shared" si="90"/>
        <v>1.5317000355181465E-2</v>
      </c>
      <c r="AH271">
        <f t="shared" si="91"/>
        <v>1.5273030109303365E-2</v>
      </c>
      <c r="AI271">
        <f t="shared" si="92"/>
        <v>1.5273030109303365E-2</v>
      </c>
    </row>
    <row r="272" spans="22:35" x14ac:dyDescent="0.25">
      <c r="V272">
        <f t="shared" si="80"/>
        <v>259</v>
      </c>
      <c r="W272">
        <f t="shared" si="81"/>
        <v>47.282991159019829</v>
      </c>
      <c r="X272">
        <f t="shared" si="82"/>
        <v>0.39750097731825201</v>
      </c>
      <c r="Y272">
        <f t="shared" si="83"/>
        <v>18.795035196240651</v>
      </c>
      <c r="Z272">
        <f t="shared" si="89"/>
        <v>1.5246358232405775E-2</v>
      </c>
      <c r="AA272">
        <f t="shared" si="93"/>
        <v>5.2137028798652016</v>
      </c>
      <c r="AB272">
        <f t="shared" si="84"/>
        <v>1.7823836810204159</v>
      </c>
      <c r="AC272">
        <f t="shared" si="85"/>
        <v>1.3367877607653118</v>
      </c>
      <c r="AD272">
        <f t="shared" si="86"/>
        <v>97.991729129807709</v>
      </c>
      <c r="AE272">
        <f t="shared" si="87"/>
        <v>33.499964017983686</v>
      </c>
      <c r="AF272">
        <f t="shared" si="88"/>
        <v>25.124973013487761</v>
      </c>
      <c r="AG272">
        <f t="shared" si="90"/>
        <v>1.5313173218933107E-2</v>
      </c>
      <c r="AH272">
        <f t="shared" si="91"/>
        <v>1.5269742977527034E-2</v>
      </c>
      <c r="AI272">
        <f t="shared" si="92"/>
        <v>1.5269742977527034E-2</v>
      </c>
    </row>
    <row r="273" spans="22:35" x14ac:dyDescent="0.25">
      <c r="V273">
        <f t="shared" si="80"/>
        <v>260</v>
      </c>
      <c r="W273">
        <f t="shared" si="81"/>
        <v>47.992236026405124</v>
      </c>
      <c r="X273">
        <f t="shared" si="82"/>
        <v>0.39759745774992861</v>
      </c>
      <c r="Y273">
        <f t="shared" si="83"/>
        <v>19.081591035833213</v>
      </c>
      <c r="Z273">
        <f t="shared" si="89"/>
        <v>1.524339843295429E-2</v>
      </c>
      <c r="AA273">
        <f t="shared" si="93"/>
        <v>5.2140612028084101</v>
      </c>
      <c r="AB273">
        <f t="shared" si="84"/>
        <v>1.7824265544159061</v>
      </c>
      <c r="AC273">
        <f t="shared" si="85"/>
        <v>1.3368199158119296</v>
      </c>
      <c r="AD273">
        <f t="shared" si="86"/>
        <v>99.492583507794706</v>
      </c>
      <c r="AE273">
        <f t="shared" si="87"/>
        <v>34.011534562773633</v>
      </c>
      <c r="AF273">
        <f t="shared" si="88"/>
        <v>25.508650922080228</v>
      </c>
      <c r="AG273">
        <f t="shared" si="90"/>
        <v>1.5309393229148371E-2</v>
      </c>
      <c r="AH273">
        <f t="shared" si="91"/>
        <v>1.5266496123661266E-2</v>
      </c>
      <c r="AI273">
        <f t="shared" si="92"/>
        <v>1.5266496123661266E-2</v>
      </c>
    </row>
    <row r="274" spans="22:35" x14ac:dyDescent="0.25">
      <c r="V274">
        <f t="shared" si="80"/>
        <v>261</v>
      </c>
      <c r="W274">
        <f t="shared" si="81"/>
        <v>48.712119566801192</v>
      </c>
      <c r="X274">
        <f t="shared" si="82"/>
        <v>0.39769280218161623</v>
      </c>
      <c r="Y274">
        <f t="shared" si="83"/>
        <v>19.372459330727104</v>
      </c>
      <c r="Z274">
        <f t="shared" si="89"/>
        <v>1.5240474753169926E-2</v>
      </c>
      <c r="AA274">
        <f t="shared" si="93"/>
        <v>5.2144151535823324</v>
      </c>
      <c r="AB274">
        <f t="shared" si="84"/>
        <v>1.7824689028004799</v>
      </c>
      <c r="AC274">
        <f t="shared" si="85"/>
        <v>1.33685167710036</v>
      </c>
      <c r="AD274">
        <f t="shared" si="86"/>
        <v>101.01604549630086</v>
      </c>
      <c r="AE274">
        <f t="shared" si="87"/>
        <v>34.530806327788056</v>
      </c>
      <c r="AF274">
        <f t="shared" si="88"/>
        <v>25.898104745841046</v>
      </c>
      <c r="AG274">
        <f t="shared" si="90"/>
        <v>1.530565978266285E-2</v>
      </c>
      <c r="AH274">
        <f t="shared" si="91"/>
        <v>1.5263289037431127E-2</v>
      </c>
      <c r="AI274">
        <f t="shared" si="92"/>
        <v>1.5263289037431127E-2</v>
      </c>
    </row>
    <row r="275" spans="22:35" x14ac:dyDescent="0.25">
      <c r="V275">
        <f t="shared" si="80"/>
        <v>262</v>
      </c>
      <c r="W275">
        <f t="shared" si="81"/>
        <v>49.442801360303207</v>
      </c>
      <c r="X275">
        <f t="shared" si="82"/>
        <v>0.39778702393377596</v>
      </c>
      <c r="Y275">
        <f t="shared" si="83"/>
        <v>19.667704808063863</v>
      </c>
      <c r="Z275">
        <f t="shared" si="89"/>
        <v>1.5237586738900525E-2</v>
      </c>
      <c r="AA275">
        <f t="shared" si="93"/>
        <v>5.2147647871218927</v>
      </c>
      <c r="AB275">
        <f t="shared" si="84"/>
        <v>1.7825107328158394</v>
      </c>
      <c r="AC275">
        <f t="shared" si="85"/>
        <v>1.3368830496118795</v>
      </c>
      <c r="AD275">
        <f t="shared" si="86"/>
        <v>102.56245447659938</v>
      </c>
      <c r="AE275">
        <f t="shared" si="87"/>
        <v>35.057894910227525</v>
      </c>
      <c r="AF275">
        <f t="shared" si="88"/>
        <v>26.293421182670645</v>
      </c>
      <c r="AG275">
        <f t="shared" si="90"/>
        <v>1.530197228455199E-2</v>
      </c>
      <c r="AH275">
        <f t="shared" si="91"/>
        <v>1.5260121215421751E-2</v>
      </c>
      <c r="AI275">
        <f t="shared" si="92"/>
        <v>1.5260121215421751E-2</v>
      </c>
    </row>
    <row r="276" spans="22:35" x14ac:dyDescent="0.25">
      <c r="V276">
        <f t="shared" si="80"/>
        <v>263</v>
      </c>
      <c r="W276">
        <f t="shared" si="81"/>
        <v>50.184443380707748</v>
      </c>
      <c r="X276">
        <f t="shared" si="82"/>
        <v>0.39788013617199608</v>
      </c>
      <c r="Y276">
        <f t="shared" si="83"/>
        <v>19.967393166031826</v>
      </c>
      <c r="Z276">
        <f t="shared" si="89"/>
        <v>1.5234733942023355E-2</v>
      </c>
      <c r="AA276">
        <f t="shared" si="93"/>
        <v>5.2151101576349781</v>
      </c>
      <c r="AB276">
        <f t="shared" si="84"/>
        <v>1.7825520510147066</v>
      </c>
      <c r="AC276">
        <f t="shared" si="85"/>
        <v>1.3369140382610301</v>
      </c>
      <c r="AD276">
        <f t="shared" si="86"/>
        <v>104.13215492166383</v>
      </c>
      <c r="AE276">
        <f t="shared" si="87"/>
        <v>35.592917641527066</v>
      </c>
      <c r="AF276">
        <f t="shared" si="88"/>
        <v>26.694688231145303</v>
      </c>
      <c r="AG276">
        <f t="shared" si="90"/>
        <v>1.5298330148008077E-2</v>
      </c>
      <c r="AH276">
        <f t="shared" si="91"/>
        <v>1.5256992160977978E-2</v>
      </c>
      <c r="AI276">
        <f t="shared" si="92"/>
        <v>1.5256992160977978E-2</v>
      </c>
    </row>
    <row r="277" spans="22:35" x14ac:dyDescent="0.25">
      <c r="V277">
        <f t="shared" si="80"/>
        <v>264</v>
      </c>
      <c r="W277">
        <f t="shared" si="81"/>
        <v>50.93721003141836</v>
      </c>
      <c r="X277">
        <f t="shared" si="82"/>
        <v>0.39797215190876112</v>
      </c>
      <c r="Y277">
        <f t="shared" si="83"/>
        <v>20.2715910884321</v>
      </c>
      <c r="Z277">
        <f t="shared" si="89"/>
        <v>1.523191592035744E-2</v>
      </c>
      <c r="AA277">
        <f t="shared" si="93"/>
        <v>5.2154513186128799</v>
      </c>
      <c r="AB277">
        <f t="shared" si="84"/>
        <v>1.7825928638621296</v>
      </c>
      <c r="AC277">
        <f t="shared" si="85"/>
        <v>1.3369446478965972</v>
      </c>
      <c r="AD277">
        <f t="shared" si="86"/>
        <v>105.72549647254431</v>
      </c>
      <c r="AE277">
        <f t="shared" si="87"/>
        <v>36.135993613370204</v>
      </c>
      <c r="AF277">
        <f t="shared" si="88"/>
        <v>27.101995210027649</v>
      </c>
      <c r="AG277">
        <f t="shared" si="90"/>
        <v>1.5294732794217891E-2</v>
      </c>
      <c r="AH277">
        <f t="shared" si="91"/>
        <v>1.5253901384105095E-2</v>
      </c>
      <c r="AI277">
        <f t="shared" si="92"/>
        <v>1.5253901384105095E-2</v>
      </c>
    </row>
    <row r="278" spans="22:35" x14ac:dyDescent="0.25">
      <c r="V278">
        <f t="shared" si="80"/>
        <v>265</v>
      </c>
      <c r="W278">
        <f t="shared" si="81"/>
        <v>51.701268181889631</v>
      </c>
      <c r="X278">
        <f t="shared" si="82"/>
        <v>0.39806308400520107</v>
      </c>
      <c r="Y278">
        <f t="shared" si="83"/>
        <v>20.580366259462963</v>
      </c>
      <c r="Z278">
        <f t="shared" si="89"/>
        <v>1.5229132237577454E-2</v>
      </c>
      <c r="AA278">
        <f t="shared" si="93"/>
        <v>5.2157883228405657</v>
      </c>
      <c r="AB278">
        <f t="shared" si="84"/>
        <v>1.7826331777367619</v>
      </c>
      <c r="AC278">
        <f t="shared" si="85"/>
        <v>1.3369748833025714</v>
      </c>
      <c r="AD278">
        <f t="shared" si="86"/>
        <v>107.3428340158889</v>
      </c>
      <c r="AE278">
        <f t="shared" si="87"/>
        <v>36.6872437040929</v>
      </c>
      <c r="AF278">
        <f t="shared" si="88"/>
        <v>27.515432778069673</v>
      </c>
      <c r="AG278">
        <f t="shared" si="90"/>
        <v>1.5291179652242581E-2</v>
      </c>
      <c r="AH278">
        <f t="shared" si="91"/>
        <v>1.525084840136981E-2</v>
      </c>
      <c r="AI278">
        <f t="shared" si="92"/>
        <v>1.525084840136981E-2</v>
      </c>
    </row>
    <row r="279" spans="22:35" x14ac:dyDescent="0.25">
      <c r="V279">
        <f t="shared" si="80"/>
        <v>266</v>
      </c>
      <c r="W279">
        <f t="shared" si="81"/>
        <v>52.47678720461797</v>
      </c>
      <c r="X279">
        <f t="shared" si="82"/>
        <v>0.3981529451728219</v>
      </c>
      <c r="Y279">
        <f t="shared" si="83"/>
        <v>20.893787378726099</v>
      </c>
      <c r="Z279">
        <f t="shared" si="89"/>
        <v>1.5226382463128924E-2</v>
      </c>
      <c r="AA279">
        <f t="shared" si="93"/>
        <v>5.2161212224067812</v>
      </c>
      <c r="AB279">
        <f t="shared" si="84"/>
        <v>1.7826729989321235</v>
      </c>
      <c r="AC279">
        <f t="shared" si="85"/>
        <v>1.3370047491990926</v>
      </c>
      <c r="AD279">
        <f t="shared" si="86"/>
        <v>108.98452776262816</v>
      </c>
      <c r="AE279">
        <f t="shared" si="87"/>
        <v>37.24679060548381</v>
      </c>
      <c r="AF279">
        <f t="shared" si="88"/>
        <v>27.935092954112854</v>
      </c>
      <c r="AG279">
        <f t="shared" si="90"/>
        <v>1.5287670158898647E-2</v>
      </c>
      <c r="AH279">
        <f t="shared" si="91"/>
        <v>1.5247832735804767E-2</v>
      </c>
      <c r="AI279">
        <f t="shared" si="92"/>
        <v>1.5247832735804767E-2</v>
      </c>
    </row>
    <row r="280" spans="22:35" x14ac:dyDescent="0.25">
      <c r="V280">
        <f t="shared" si="80"/>
        <v>267</v>
      </c>
      <c r="W280">
        <f t="shared" si="81"/>
        <v>53.263939012687231</v>
      </c>
      <c r="X280">
        <f t="shared" si="82"/>
        <v>0.39824174797521628</v>
      </c>
      <c r="Y280">
        <f t="shared" si="83"/>
        <v>21.211924176457877</v>
      </c>
      <c r="Z280">
        <f t="shared" si="89"/>
        <v>1.5223666172144908E-2</v>
      </c>
      <c r="AA280">
        <f t="shared" si="93"/>
        <v>5.2164500687140025</v>
      </c>
      <c r="AB280">
        <f t="shared" si="84"/>
        <v>1.7827123336578421</v>
      </c>
      <c r="AC280">
        <f t="shared" si="85"/>
        <v>1.3370342502433816</v>
      </c>
      <c r="AD280">
        <f t="shared" si="86"/>
        <v>110.65094332783991</v>
      </c>
      <c r="AE280">
        <f t="shared" si="87"/>
        <v>37.814758849986426</v>
      </c>
      <c r="AF280">
        <f t="shared" si="88"/>
        <v>28.361069137489817</v>
      </c>
      <c r="AG280">
        <f t="shared" si="90"/>
        <v>1.5284203758642478E-2</v>
      </c>
      <c r="AH280">
        <f t="shared" si="91"/>
        <v>1.5244853916812628E-2</v>
      </c>
      <c r="AI280">
        <f t="shared" si="92"/>
        <v>1.5244853916812628E-2</v>
      </c>
    </row>
    <row r="281" spans="22:35" x14ac:dyDescent="0.25">
      <c r="V281">
        <f t="shared" si="80"/>
        <v>268</v>
      </c>
      <c r="W281">
        <f t="shared" si="81"/>
        <v>54.062898097877536</v>
      </c>
      <c r="X281">
        <f t="shared" si="82"/>
        <v>0.39832950482975615</v>
      </c>
      <c r="Y281">
        <f t="shared" si="83"/>
        <v>21.534847428989124</v>
      </c>
      <c r="Z281">
        <f t="shared" si="89"/>
        <v>1.5220982945364022E-2</v>
      </c>
      <c r="AA281">
        <f t="shared" si="93"/>
        <v>5.2167749124882254</v>
      </c>
      <c r="AB281">
        <f t="shared" si="84"/>
        <v>1.7827511880408713</v>
      </c>
      <c r="AC281">
        <f t="shared" si="85"/>
        <v>1.3370633910306535</v>
      </c>
      <c r="AD281">
        <f t="shared" si="86"/>
        <v>112.34245181181203</v>
      </c>
      <c r="AE281">
        <f t="shared" si="87"/>
        <v>38.391274838309265</v>
      </c>
      <c r="AF281">
        <f t="shared" si="88"/>
        <v>28.79345612873195</v>
      </c>
      <c r="AG281">
        <f t="shared" si="90"/>
        <v>1.5280779903456443E-2</v>
      </c>
      <c r="AH281">
        <f t="shared" si="91"/>
        <v>1.5241911480074144E-2</v>
      </c>
      <c r="AI281">
        <f t="shared" si="92"/>
        <v>1.5241911480074144E-2</v>
      </c>
    </row>
    <row r="282" spans="22:35" x14ac:dyDescent="0.25">
      <c r="V282">
        <f t="shared" si="80"/>
        <v>269</v>
      </c>
      <c r="W282">
        <f t="shared" si="81"/>
        <v>54.873841569345693</v>
      </c>
      <c r="X282">
        <f t="shared" si="82"/>
        <v>0.39841622800926618</v>
      </c>
      <c r="Y282">
        <f t="shared" si="83"/>
        <v>21.862628974436781</v>
      </c>
      <c r="Z282">
        <f t="shared" si="89"/>
        <v>1.5218332369049776E-2</v>
      </c>
      <c r="AA282">
        <f t="shared" si="93"/>
        <v>5.2170958037886015</v>
      </c>
      <c r="AB282">
        <f t="shared" si="84"/>
        <v>1.7827895681266925</v>
      </c>
      <c r="AC282">
        <f t="shared" si="85"/>
        <v>1.3370921760950194</v>
      </c>
      <c r="AD282">
        <f t="shared" si="86"/>
        <v>114.05942988232123</v>
      </c>
      <c r="AE282">
        <f t="shared" si="87"/>
        <v>38.976466867450263</v>
      </c>
      <c r="AF282">
        <f t="shared" si="88"/>
        <v>29.232350150587699</v>
      </c>
      <c r="AG282">
        <f t="shared" si="90"/>
        <v>1.5277398052735203E-2</v>
      </c>
      <c r="AH282">
        <f t="shared" si="91"/>
        <v>1.5239004967455339E-2</v>
      </c>
      <c r="AI282">
        <f t="shared" si="92"/>
        <v>1.5239004967455339E-2</v>
      </c>
    </row>
    <row r="283" spans="22:35" x14ac:dyDescent="0.25">
      <c r="V283">
        <f t="shared" si="80"/>
        <v>270</v>
      </c>
      <c r="W283">
        <f t="shared" si="81"/>
        <v>55.696949192885874</v>
      </c>
      <c r="X283">
        <f t="shared" si="82"/>
        <v>0.3985019296436792</v>
      </c>
      <c r="Y283">
        <f t="shared" si="83"/>
        <v>22.195341728630982</v>
      </c>
      <c r="Z283">
        <f t="shared" si="89"/>
        <v>1.5215714034911246E-2</v>
      </c>
      <c r="AA283">
        <f t="shared" si="93"/>
        <v>5.2174127920169182</v>
      </c>
      <c r="AB283">
        <f t="shared" si="84"/>
        <v>1.7828274798804939</v>
      </c>
      <c r="AC283">
        <f t="shared" si="85"/>
        <v>1.3371206099103705</v>
      </c>
      <c r="AD283">
        <f t="shared" si="86"/>
        <v>115.80225985814619</v>
      </c>
      <c r="AE283">
        <f t="shared" si="87"/>
        <v>39.570465159141541</v>
      </c>
      <c r="AF283">
        <f t="shared" si="88"/>
        <v>29.677848869356158</v>
      </c>
      <c r="AG283">
        <f t="shared" si="90"/>
        <v>1.5274057673176911E-2</v>
      </c>
      <c r="AH283">
        <f t="shared" si="91"/>
        <v>1.5236133926916695E-2</v>
      </c>
      <c r="AI283">
        <f t="shared" si="92"/>
        <v>1.5236133926916695E-2</v>
      </c>
    </row>
    <row r="284" spans="22:35" x14ac:dyDescent="0.25">
      <c r="V284">
        <f t="shared" si="80"/>
        <v>271</v>
      </c>
      <c r="W284">
        <f t="shared" si="81"/>
        <v>56.532403430779155</v>
      </c>
      <c r="X284">
        <f t="shared" si="82"/>
        <v>0.3985866217216727</v>
      </c>
      <c r="Y284">
        <f t="shared" si="83"/>
        <v>22.533059701280962</v>
      </c>
      <c r="Z284">
        <f t="shared" si="89"/>
        <v>1.5213127540025084E-2</v>
      </c>
      <c r="AA284">
        <f t="shared" si="93"/>
        <v>5.2177259259269348</v>
      </c>
      <c r="AB284">
        <f t="shared" si="84"/>
        <v>1.7828649291883332</v>
      </c>
      <c r="AC284">
        <f t="shared" si="85"/>
        <v>1.3371486968912498</v>
      </c>
      <c r="AD284">
        <f t="shared" si="86"/>
        <v>117.57132979383312</v>
      </c>
      <c r="AE284">
        <f t="shared" si="87"/>
        <v>40.173401888720768</v>
      </c>
      <c r="AF284">
        <f t="shared" si="88"/>
        <v>30.130051416540574</v>
      </c>
      <c r="AG284">
        <f t="shared" si="90"/>
        <v>1.5270758238673965E-2</v>
      </c>
      <c r="AH284">
        <f t="shared" si="91"/>
        <v>1.5233297912427668E-2</v>
      </c>
      <c r="AI284">
        <f t="shared" si="92"/>
        <v>1.5233297912427668E-2</v>
      </c>
    </row>
    <row r="285" spans="22:35" x14ac:dyDescent="0.25">
      <c r="V285">
        <f t="shared" si="80"/>
        <v>272</v>
      </c>
      <c r="W285">
        <f t="shared" si="81"/>
        <v>57.380389482240837</v>
      </c>
      <c r="X285">
        <f t="shared" si="82"/>
        <v>0.39867031609228792</v>
      </c>
      <c r="Y285">
        <f t="shared" si="83"/>
        <v>22.875858012383549</v>
      </c>
      <c r="Z285">
        <f t="shared" si="89"/>
        <v>1.5210572486758691E-2</v>
      </c>
      <c r="AA285">
        <f t="shared" si="93"/>
        <v>5.2180352536335715</v>
      </c>
      <c r="AB285">
        <f t="shared" si="84"/>
        <v>1.7829019218582791</v>
      </c>
      <c r="AC285">
        <f t="shared" si="85"/>
        <v>1.3371764413937093</v>
      </c>
      <c r="AD285">
        <f t="shared" si="86"/>
        <v>119.36703356573337</v>
      </c>
      <c r="AE285">
        <f t="shared" si="87"/>
        <v>40.78541121443574</v>
      </c>
      <c r="AF285">
        <f t="shared" si="88"/>
        <v>30.589058410826805</v>
      </c>
      <c r="AG285">
        <f t="shared" si="90"/>
        <v>1.5267499230206205E-2</v>
      </c>
      <c r="AH285">
        <f t="shared" si="91"/>
        <v>1.52304964838752E-2</v>
      </c>
      <c r="AI285">
        <f t="shared" si="92"/>
        <v>1.52304964838752E-2</v>
      </c>
    </row>
    <row r="286" spans="22:35" x14ac:dyDescent="0.25">
      <c r="V286">
        <f t="shared" si="80"/>
        <v>273</v>
      </c>
      <c r="W286">
        <f t="shared" si="81"/>
        <v>58.241095324474443</v>
      </c>
      <c r="X286">
        <f t="shared" si="82"/>
        <v>0.39875302446653071</v>
      </c>
      <c r="Y286">
        <f t="shared" si="83"/>
        <v>23.223812908877704</v>
      </c>
      <c r="Z286">
        <f t="shared" si="89"/>
        <v>1.5208048482694726E-2</v>
      </c>
      <c r="AA286">
        <f t="shared" si="93"/>
        <v>5.2183408226219514</v>
      </c>
      <c r="AB286">
        <f t="shared" si="84"/>
        <v>1.7829384636215377</v>
      </c>
      <c r="AC286">
        <f t="shared" si="85"/>
        <v>1.3372038477161534</v>
      </c>
      <c r="AD286">
        <f t="shared" si="86"/>
        <v>121.18977095933117</v>
      </c>
      <c r="AE286">
        <f t="shared" si="87"/>
        <v>41.406629307188446</v>
      </c>
      <c r="AF286">
        <f t="shared" si="88"/>
        <v>31.05497198039134</v>
      </c>
      <c r="AG286">
        <f t="shared" si="90"/>
        <v>1.526428013573522E-2</v>
      </c>
      <c r="AH286">
        <f t="shared" si="91"/>
        <v>1.5227729206980456E-2</v>
      </c>
      <c r="AI286">
        <f t="shared" si="92"/>
        <v>1.5227729206980456E-2</v>
      </c>
    </row>
    <row r="287" spans="22:35" x14ac:dyDescent="0.25">
      <c r="V287">
        <f t="shared" ref="V287:V350" si="94">+V286+1</f>
        <v>274</v>
      </c>
      <c r="W287">
        <f t="shared" ref="W287:W350" si="95">+(1+T$6)*W286</f>
        <v>59.114711754341556</v>
      </c>
      <c r="X287">
        <f t="shared" ref="X287:X350" si="96">+(T$7*EXP(T$9*T$8)*X286^(1-T$10)+X286)/(1+T$6)</f>
        <v>0.39883475841895455</v>
      </c>
      <c r="Y287">
        <f t="shared" ref="Y287:Y350" si="97">+X287*W287</f>
        <v>23.577001781548947</v>
      </c>
      <c r="Z287">
        <f t="shared" si="89"/>
        <v>1.5205555140556791E-2</v>
      </c>
      <c r="AA287">
        <f t="shared" si="93"/>
        <v>5.2186426797562993</v>
      </c>
      <c r="AB287">
        <f t="shared" ref="AB287:AB350" si="98">+AA287^T$2</f>
        <v>1.7829745601335563</v>
      </c>
      <c r="AC287">
        <f t="shared" ref="AC287:AC350" si="99">+(1-T$5)*AB287</f>
        <v>1.3372309201001671</v>
      </c>
      <c r="AD287">
        <f t="shared" ref="AD287:AD350" si="100">+AA287*Y287</f>
        <v>123.03994775788163</v>
      </c>
      <c r="AE287">
        <f t="shared" ref="AE287:AE350" si="101">+AB287*Y287</f>
        <v>42.03719438072531</v>
      </c>
      <c r="AF287">
        <f t="shared" ref="AF287:AF350" si="102">+AC287*Y287</f>
        <v>31.527895785543979</v>
      </c>
      <c r="AG287">
        <f t="shared" si="90"/>
        <v>1.5261100450103537E-2</v>
      </c>
      <c r="AH287">
        <f t="shared" si="91"/>
        <v>1.5224995653214224E-2</v>
      </c>
      <c r="AI287">
        <f t="shared" si="92"/>
        <v>1.5224995653214224E-2</v>
      </c>
    </row>
    <row r="288" spans="22:35" x14ac:dyDescent="0.25">
      <c r="V288">
        <f t="shared" si="94"/>
        <v>275</v>
      </c>
      <c r="W288">
        <f t="shared" si="95"/>
        <v>60.001432430656671</v>
      </c>
      <c r="X288">
        <f t="shared" si="96"/>
        <v>0.39891552938922625</v>
      </c>
      <c r="Y288">
        <f t="shared" si="97"/>
        <v>23.935503182187293</v>
      </c>
      <c r="Z288">
        <f t="shared" si="89"/>
        <v>1.5203092078136322E-2</v>
      </c>
      <c r="AA288">
        <f t="shared" si="93"/>
        <v>5.218940871288706</v>
      </c>
      <c r="AB288">
        <f t="shared" si="98"/>
        <v>1.7830102169751134</v>
      </c>
      <c r="AC288">
        <f t="shared" si="99"/>
        <v>1.3372576627313351</v>
      </c>
      <c r="AD288">
        <f t="shared" si="100"/>
        <v>124.91797583237815</v>
      </c>
      <c r="AE288">
        <f t="shared" si="101"/>
        <v>42.67724672228028</v>
      </c>
      <c r="AF288">
        <f t="shared" si="102"/>
        <v>32.007935041710212</v>
      </c>
      <c r="AG288">
        <f t="shared" si="90"/>
        <v>1.5257959674930266E-2</v>
      </c>
      <c r="AH288">
        <f t="shared" si="91"/>
        <v>1.5222295399713204E-2</v>
      </c>
      <c r="AI288">
        <f t="shared" si="92"/>
        <v>1.5222295399713204E-2</v>
      </c>
    </row>
    <row r="289" spans="22:35" x14ac:dyDescent="0.25">
      <c r="V289">
        <f t="shared" si="94"/>
        <v>276</v>
      </c>
      <c r="W289">
        <f t="shared" si="95"/>
        <v>60.901453917116513</v>
      </c>
      <c r="X289">
        <f t="shared" si="96"/>
        <v>0.39899534868367409</v>
      </c>
      <c r="Y289">
        <f t="shared" si="97"/>
        <v>24.299396841002611</v>
      </c>
      <c r="Z289">
        <f t="shared" si="89"/>
        <v>1.5200658918220644E-2</v>
      </c>
      <c r="AA289">
        <f t="shared" si="93"/>
        <v>5.2192354428677552</v>
      </c>
      <c r="AB289">
        <f t="shared" si="98"/>
        <v>1.783045439653389</v>
      </c>
      <c r="AC289">
        <f t="shared" si="99"/>
        <v>1.3372840797400418</v>
      </c>
      <c r="AD289">
        <f t="shared" si="100"/>
        <v>126.8242732328696</v>
      </c>
      <c r="AE289">
        <f t="shared" si="101"/>
        <v>43.326928723677675</v>
      </c>
      <c r="AF289">
        <f t="shared" si="102"/>
        <v>32.495196542758258</v>
      </c>
      <c r="AG289">
        <f t="shared" si="90"/>
        <v>1.5254857318513837E-2</v>
      </c>
      <c r="AH289">
        <f t="shared" si="91"/>
        <v>1.5219628029198962E-2</v>
      </c>
      <c r="AI289">
        <f t="shared" si="92"/>
        <v>1.5219628029198962E-2</v>
      </c>
    </row>
    <row r="290" spans="22:35" x14ac:dyDescent="0.25">
      <c r="V290">
        <f t="shared" si="94"/>
        <v>277</v>
      </c>
      <c r="W290">
        <f t="shared" si="95"/>
        <v>61.814975725873254</v>
      </c>
      <c r="X290">
        <f t="shared" si="96"/>
        <v>0.39907422747681887</v>
      </c>
      <c r="Y290">
        <f t="shared" si="97"/>
        <v>24.668763684301179</v>
      </c>
      <c r="Z290">
        <f t="shared" si="89"/>
        <v>1.5198255288522205E-2</v>
      </c>
      <c r="AA290">
        <f t="shared" si="93"/>
        <v>5.219526439547006</v>
      </c>
      <c r="AB290">
        <f t="shared" si="98"/>
        <v>1.7830802336030183</v>
      </c>
      <c r="AC290">
        <f t="shared" si="99"/>
        <v>1.3373101752022638</v>
      </c>
      <c r="AD290">
        <f t="shared" si="100"/>
        <v>128.75926428114701</v>
      </c>
      <c r="AE290">
        <f t="shared" si="101"/>
        <v>43.9863849129014</v>
      </c>
      <c r="AF290">
        <f t="shared" si="102"/>
        <v>32.98978868467605</v>
      </c>
      <c r="AG290">
        <f t="shared" si="90"/>
        <v>1.5251792895731642E-2</v>
      </c>
      <c r="AH290">
        <f t="shared" si="91"/>
        <v>1.5216993129897105E-2</v>
      </c>
      <c r="AI290">
        <f t="shared" si="92"/>
        <v>1.5216993129897105E-2</v>
      </c>
    </row>
    <row r="291" spans="22:35" x14ac:dyDescent="0.25">
      <c r="V291">
        <f t="shared" si="94"/>
        <v>278</v>
      </c>
      <c r="W291">
        <f t="shared" si="95"/>
        <v>62.742200361761348</v>
      </c>
      <c r="X291">
        <f t="shared" si="96"/>
        <v>0.39915217681288806</v>
      </c>
      <c r="Y291">
        <f t="shared" si="97"/>
        <v>25.043685852427416</v>
      </c>
      <c r="Z291">
        <f t="shared" si="89"/>
        <v>1.5195880821608897E-2</v>
      </c>
      <c r="AA291">
        <f t="shared" si="93"/>
        <v>5.2198139057933597</v>
      </c>
      <c r="AB291">
        <f t="shared" si="98"/>
        <v>1.7831146041871295</v>
      </c>
      <c r="AC291">
        <f t="shared" si="99"/>
        <v>1.337335953140347</v>
      </c>
      <c r="AD291">
        <f t="shared" si="100"/>
        <v>130.72337966482107</v>
      </c>
      <c r="AE291">
        <f t="shared" si="101"/>
        <v>44.655761986137925</v>
      </c>
      <c r="AF291">
        <f t="shared" si="102"/>
        <v>33.491821489603446</v>
      </c>
      <c r="AG291">
        <f t="shared" si="90"/>
        <v>1.524876592794544E-2</v>
      </c>
      <c r="AH291">
        <f t="shared" si="91"/>
        <v>1.5214390295458013E-2</v>
      </c>
      <c r="AI291">
        <f t="shared" si="92"/>
        <v>1.5214390295458013E-2</v>
      </c>
    </row>
    <row r="292" spans="22:35" x14ac:dyDescent="0.25">
      <c r="V292">
        <f t="shared" si="94"/>
        <v>279</v>
      </c>
      <c r="W292">
        <f t="shared" si="95"/>
        <v>63.683333367187764</v>
      </c>
      <c r="X292">
        <f t="shared" si="96"/>
        <v>0.39922920760731284</v>
      </c>
      <c r="Y292">
        <f t="shared" si="97"/>
        <v>25.424246717974718</v>
      </c>
      <c r="Z292">
        <f t="shared" si="89"/>
        <v>1.5193535154835533E-2</v>
      </c>
      <c r="AA292">
        <f t="shared" si="93"/>
        <v>5.2200978854952815</v>
      </c>
      <c r="AB292">
        <f t="shared" si="98"/>
        <v>1.7831485566983627</v>
      </c>
      <c r="AC292">
        <f t="shared" si="99"/>
        <v>1.337361417523772</v>
      </c>
      <c r="AD292">
        <f t="shared" si="100"/>
        <v>132.71705653281018</v>
      </c>
      <c r="AE292">
        <f t="shared" si="101"/>
        <v>45.3352088402997</v>
      </c>
      <c r="AF292">
        <f t="shared" si="102"/>
        <v>34.001406630224778</v>
      </c>
      <c r="AG292">
        <f t="shared" si="90"/>
        <v>1.5245775942905881E-2</v>
      </c>
      <c r="AH292">
        <f t="shared" si="91"/>
        <v>1.5211819124879788E-2</v>
      </c>
      <c r="AI292">
        <f t="shared" si="92"/>
        <v>1.5211819124879788E-2</v>
      </c>
    </row>
    <row r="293" spans="22:35" x14ac:dyDescent="0.25">
      <c r="V293">
        <f t="shared" si="94"/>
        <v>280</v>
      </c>
      <c r="W293">
        <f t="shared" si="95"/>
        <v>64.638583367695574</v>
      </c>
      <c r="X293">
        <f t="shared" si="96"/>
        <v>0.39930533064820856</v>
      </c>
      <c r="Y293">
        <f t="shared" si="97"/>
        <v>25.810530904269477</v>
      </c>
      <c r="Z293">
        <f t="shared" si="89"/>
        <v>1.5191217930276371E-2</v>
      </c>
      <c r="AA293">
        <f t="shared" si="93"/>
        <v>5.2203784219709064</v>
      </c>
      <c r="AB293">
        <f t="shared" si="98"/>
        <v>1.7831820963598759</v>
      </c>
      <c r="AC293">
        <f t="shared" si="99"/>
        <v>1.337386572269907</v>
      </c>
      <c r="AD293">
        <f t="shared" si="100"/>
        <v>134.74073859226161</v>
      </c>
      <c r="AE293">
        <f t="shared" si="101"/>
        <v>46.024876606036607</v>
      </c>
      <c r="AF293">
        <f t="shared" si="102"/>
        <v>34.518657454527457</v>
      </c>
      <c r="AG293">
        <f t="shared" si="90"/>
        <v>1.5242822474658357E-2</v>
      </c>
      <c r="AH293">
        <f t="shared" si="91"/>
        <v>1.5209279222431871E-2</v>
      </c>
      <c r="AI293">
        <f t="shared" si="92"/>
        <v>1.5209279222431871E-2</v>
      </c>
    </row>
    <row r="294" spans="22:35" x14ac:dyDescent="0.25">
      <c r="V294">
        <f t="shared" si="94"/>
        <v>281</v>
      </c>
      <c r="W294">
        <f t="shared" si="95"/>
        <v>65.608162118210998</v>
      </c>
      <c r="X294">
        <f t="shared" si="96"/>
        <v>0.399380556597839</v>
      </c>
      <c r="Y294">
        <f t="shared" si="97"/>
        <v>26.202624304132364</v>
      </c>
      <c r="Z294">
        <f t="shared" si="89"/>
        <v>1.5188928794658758E-2</v>
      </c>
      <c r="AA294">
        <f t="shared" si="93"/>
        <v>5.2206555579760083</v>
      </c>
      <c r="AB294">
        <f t="shared" si="98"/>
        <v>1.7832152283263309</v>
      </c>
      <c r="AC294">
        <f t="shared" si="99"/>
        <v>1.3374114212447483</v>
      </c>
      <c r="AD294">
        <f t="shared" si="100"/>
        <v>136.79487620692586</v>
      </c>
      <c r="AE294">
        <f t="shared" si="101"/>
        <v>46.724918681242464</v>
      </c>
      <c r="AF294">
        <f t="shared" si="102"/>
        <v>35.04368901093185</v>
      </c>
      <c r="AG294">
        <f t="shared" si="90"/>
        <v>1.5239905063451964E-2</v>
      </c>
      <c r="AH294">
        <f t="shared" si="91"/>
        <v>1.5206770197578212E-2</v>
      </c>
      <c r="AI294">
        <f t="shared" si="92"/>
        <v>1.5206770197578212E-2</v>
      </c>
    </row>
    <row r="295" spans="22:35" x14ac:dyDescent="0.25">
      <c r="V295">
        <f t="shared" si="94"/>
        <v>282</v>
      </c>
      <c r="W295">
        <f t="shared" si="95"/>
        <v>66.592284549984157</v>
      </c>
      <c r="X295">
        <f t="shared" si="96"/>
        <v>0.39945489599406386</v>
      </c>
      <c r="Y295">
        <f t="shared" si="97"/>
        <v>26.600614098921028</v>
      </c>
      <c r="Z295">
        <f t="shared" si="89"/>
        <v>1.5186667399297749E-2</v>
      </c>
      <c r="AA295">
        <f t="shared" si="93"/>
        <v>5.220929335711852</v>
      </c>
      <c r="AB295">
        <f t="shared" si="98"/>
        <v>1.7832479576848681</v>
      </c>
      <c r="AC295">
        <f t="shared" si="99"/>
        <v>1.3374359682636512</v>
      </c>
      <c r="AD295">
        <f t="shared" si="100"/>
        <v>138.87992649700709</v>
      </c>
      <c r="AE295">
        <f t="shared" si="101"/>
        <v>47.43549076506423</v>
      </c>
      <c r="AF295">
        <f t="shared" si="102"/>
        <v>35.57661807379818</v>
      </c>
      <c r="AG295">
        <f t="shared" si="90"/>
        <v>1.5237023255649351E-2</v>
      </c>
      <c r="AH295">
        <f t="shared" si="91"/>
        <v>1.5204291664906222E-2</v>
      </c>
      <c r="AI295">
        <f t="shared" si="92"/>
        <v>1.5204291664906222E-2</v>
      </c>
    </row>
    <row r="296" spans="22:35" x14ac:dyDescent="0.25">
      <c r="V296">
        <f t="shared" si="94"/>
        <v>283</v>
      </c>
      <c r="W296">
        <f t="shared" si="95"/>
        <v>67.591168818233911</v>
      </c>
      <c r="X296">
        <f t="shared" si="96"/>
        <v>0.39952835925177027</v>
      </c>
      <c r="Y296">
        <f t="shared" si="97"/>
        <v>27.004588777858409</v>
      </c>
      <c r="Z296">
        <f t="shared" si="89"/>
        <v>1.5184433400031845E-2</v>
      </c>
      <c r="AA296">
        <f t="shared" si="93"/>
        <v>5.2211997968329262</v>
      </c>
      <c r="AB296">
        <f t="shared" si="98"/>
        <v>1.7832802894560618</v>
      </c>
      <c r="AC296">
        <f t="shared" si="99"/>
        <v>1.3374602170920462</v>
      </c>
      <c r="AD296">
        <f t="shared" si="100"/>
        <v>140.99635344051106</v>
      </c>
      <c r="AE296">
        <f t="shared" si="101"/>
        <v>48.156750892421258</v>
      </c>
      <c r="AF296">
        <f t="shared" si="102"/>
        <v>36.117563169315943</v>
      </c>
      <c r="AG296">
        <f t="shared" si="90"/>
        <v>1.5234176603638128E-2</v>
      </c>
      <c r="AH296">
        <f t="shared" si="91"/>
        <v>1.520184324404994E-2</v>
      </c>
      <c r="AI296">
        <f t="shared" si="92"/>
        <v>1.520184324404994E-2</v>
      </c>
    </row>
    <row r="297" spans="22:35" x14ac:dyDescent="0.25">
      <c r="V297">
        <f t="shared" si="94"/>
        <v>284</v>
      </c>
      <c r="W297">
        <f t="shared" si="95"/>
        <v>68.605036350507419</v>
      </c>
      <c r="X297">
        <f t="shared" si="96"/>
        <v>0.39960095666428852</v>
      </c>
      <c r="Y297">
        <f t="shared" si="97"/>
        <v>27.414638157651055</v>
      </c>
      <c r="Z297">
        <f t="shared" si="89"/>
        <v>1.5182226457159666E-2</v>
      </c>
      <c r="AA297">
        <f t="shared" si="93"/>
        <v>5.2214669824545519</v>
      </c>
      <c r="AB297">
        <f t="shared" si="98"/>
        <v>1.7833122285948633</v>
      </c>
      <c r="AC297">
        <f t="shared" si="99"/>
        <v>1.3374841714461474</v>
      </c>
      <c r="AD297">
        <f t="shared" si="100"/>
        <v>143.14462797611367</v>
      </c>
      <c r="AE297">
        <f t="shared" si="101"/>
        <v>48.88885946904248</v>
      </c>
      <c r="AF297">
        <f t="shared" si="102"/>
        <v>36.666644601781861</v>
      </c>
      <c r="AG297">
        <f t="shared" si="90"/>
        <v>1.5231364665742264E-2</v>
      </c>
      <c r="AH297">
        <f t="shared" si="91"/>
        <v>1.5199424559621644E-2</v>
      </c>
      <c r="AI297">
        <f t="shared" si="92"/>
        <v>1.5199424559621644E-2</v>
      </c>
    </row>
    <row r="298" spans="22:35" x14ac:dyDescent="0.25">
      <c r="V298">
        <f t="shared" si="94"/>
        <v>285</v>
      </c>
      <c r="W298">
        <f t="shared" si="95"/>
        <v>69.634111895765017</v>
      </c>
      <c r="X298">
        <f t="shared" si="96"/>
        <v>0.39967269840479158</v>
      </c>
      <c r="Y298">
        <f t="shared" si="97"/>
        <v>27.830853402401601</v>
      </c>
      <c r="Z298">
        <f t="shared" si="89"/>
        <v>1.518004623537767E-2</v>
      </c>
      <c r="AA298">
        <f t="shared" si="93"/>
        <v>5.2217309331603738</v>
      </c>
      <c r="AB298">
        <f t="shared" si="98"/>
        <v>1.783343779991527</v>
      </c>
      <c r="AC298">
        <f t="shared" si="99"/>
        <v>1.3375078349936453</v>
      </c>
      <c r="AD298">
        <f t="shared" si="100"/>
        <v>145.32522810757209</v>
      </c>
      <c r="AE298">
        <f t="shared" si="101"/>
        <v>49.631979307028921</v>
      </c>
      <c r="AF298">
        <f t="shared" si="102"/>
        <v>37.223984480271696</v>
      </c>
      <c r="AG298">
        <f t="shared" si="90"/>
        <v>1.5228587006137495E-2</v>
      </c>
      <c r="AH298">
        <f t="shared" si="91"/>
        <v>1.5197035241139689E-2</v>
      </c>
      <c r="AI298">
        <f t="shared" si="92"/>
        <v>1.5197035241139689E-2</v>
      </c>
    </row>
    <row r="299" spans="22:35" x14ac:dyDescent="0.25">
      <c r="V299">
        <f t="shared" si="94"/>
        <v>286</v>
      </c>
      <c r="W299">
        <f t="shared" si="95"/>
        <v>70.678623574201481</v>
      </c>
      <c r="X299">
        <f t="shared" si="96"/>
        <v>0.39974359452767932</v>
      </c>
      <c r="Y299">
        <f t="shared" si="97"/>
        <v>28.253327043820075</v>
      </c>
      <c r="Z299">
        <f t="shared" si="89"/>
        <v>1.517789240371881E-2</v>
      </c>
      <c r="AA299">
        <f t="shared" si="93"/>
        <v>5.2219916890097418</v>
      </c>
      <c r="AB299">
        <f t="shared" si="98"/>
        <v>1.7833749484725234</v>
      </c>
      <c r="AC299">
        <f t="shared" si="99"/>
        <v>1.3375312113543925</v>
      </c>
      <c r="AD299">
        <f t="shared" si="100"/>
        <v>147.53863900970262</v>
      </c>
      <c r="AE299">
        <f t="shared" si="101"/>
        <v>50.386275660949977</v>
      </c>
      <c r="AF299">
        <f t="shared" si="102"/>
        <v>37.789706745712479</v>
      </c>
      <c r="AG299">
        <f t="shared" si="90"/>
        <v>1.5225843194766497E-2</v>
      </c>
      <c r="AH299">
        <f t="shared" si="91"/>
        <v>1.5194674922959894E-2</v>
      </c>
      <c r="AI299">
        <f t="shared" si="92"/>
        <v>1.5194674922959894E-2</v>
      </c>
    </row>
    <row r="300" spans="22:35" x14ac:dyDescent="0.25">
      <c r="V300">
        <f t="shared" si="94"/>
        <v>287</v>
      </c>
      <c r="W300">
        <f t="shared" si="95"/>
        <v>71.73880292781449</v>
      </c>
      <c r="X300">
        <f t="shared" si="96"/>
        <v>0.39981365496994703</v>
      </c>
      <c r="Y300">
        <f t="shared" si="97"/>
        <v>28.68215300173825</v>
      </c>
      <c r="Z300">
        <f t="shared" si="89"/>
        <v>1.5175764635492176E-2</v>
      </c>
      <c r="AA300">
        <f t="shared" si="93"/>
        <v>5.222249289544977</v>
      </c>
      <c r="AB300">
        <f t="shared" si="98"/>
        <v>1.7834057388014384</v>
      </c>
      <c r="AC300">
        <f t="shared" si="99"/>
        <v>1.3375543041010789</v>
      </c>
      <c r="AD300">
        <f t="shared" si="100"/>
        <v>149.7853531359479</v>
      </c>
      <c r="AE300">
        <f t="shared" si="101"/>
        <v>51.151916264480896</v>
      </c>
      <c r="AF300">
        <f t="shared" si="102"/>
        <v>38.363937198360674</v>
      </c>
      <c r="AG300">
        <f t="shared" si="90"/>
        <v>1.522313280725518E-2</v>
      </c>
      <c r="AH300">
        <f t="shared" si="91"/>
        <v>1.5192343244205153E-2</v>
      </c>
      <c r="AI300">
        <f t="shared" si="92"/>
        <v>1.5192343244205153E-2</v>
      </c>
    </row>
    <row r="301" spans="22:35" x14ac:dyDescent="0.25">
      <c r="V301">
        <f t="shared" si="94"/>
        <v>288</v>
      </c>
      <c r="W301">
        <f t="shared" si="95"/>
        <v>72.814884971731701</v>
      </c>
      <c r="X301">
        <f t="shared" si="96"/>
        <v>0.39988288955253881</v>
      </c>
      <c r="Y301">
        <f t="shared" si="97"/>
        <v>29.117426604931804</v>
      </c>
      <c r="Z301">
        <f t="shared" si="89"/>
        <v>1.5173662608223558E-2</v>
      </c>
      <c r="AA301">
        <f t="shared" si="93"/>
        <v>5.2225037737985227</v>
      </c>
      <c r="AB301">
        <f t="shared" si="98"/>
        <v>1.7834361556798548</v>
      </c>
      <c r="AC301">
        <f t="shared" si="99"/>
        <v>1.3375771167598911</v>
      </c>
      <c r="AD301">
        <f t="shared" si="100"/>
        <v>152.06587032755786</v>
      </c>
      <c r="AE301">
        <f t="shared" si="101"/>
        <v>51.929071367589906</v>
      </c>
      <c r="AF301">
        <f t="shared" si="102"/>
        <v>38.946803525692431</v>
      </c>
      <c r="AG301">
        <f t="shared" si="90"/>
        <v>1.5220455424831636E-2</v>
      </c>
      <c r="AH301">
        <f t="shared" si="91"/>
        <v>1.5190039848701931E-2</v>
      </c>
      <c r="AI301">
        <f t="shared" si="92"/>
        <v>1.5190039848701931E-2</v>
      </c>
    </row>
    <row r="302" spans="22:35" x14ac:dyDescent="0.25">
      <c r="V302">
        <f t="shared" si="94"/>
        <v>289</v>
      </c>
      <c r="W302">
        <f t="shared" si="95"/>
        <v>73.907108246307672</v>
      </c>
      <c r="X302">
        <f t="shared" si="96"/>
        <v>0.39995130798168532</v>
      </c>
      <c r="Y302">
        <f t="shared" si="97"/>
        <v>29.559244612254755</v>
      </c>
      <c r="Z302">
        <f t="shared" si="89"/>
        <v>1.5171586003596946E-2</v>
      </c>
      <c r="AA302">
        <f t="shared" si="93"/>
        <v>5.222755180299985</v>
      </c>
      <c r="AB302">
        <f t="shared" si="98"/>
        <v>1.7834662037482241</v>
      </c>
      <c r="AC302">
        <f t="shared" si="99"/>
        <v>1.337599652811168</v>
      </c>
      <c r="AD302">
        <f t="shared" si="100"/>
        <v>154.38069792440794</v>
      </c>
      <c r="AE302">
        <f t="shared" si="101"/>
        <v>52.717913774283133</v>
      </c>
      <c r="AF302">
        <f t="shared" si="102"/>
        <v>39.538435330712346</v>
      </c>
      <c r="AG302">
        <f t="shared" si="90"/>
        <v>1.5217810634245099E-2</v>
      </c>
      <c r="AH302">
        <f t="shared" si="91"/>
        <v>1.5187764384910762E-2</v>
      </c>
      <c r="AI302">
        <f t="shared" si="92"/>
        <v>1.5187764384910762E-2</v>
      </c>
    </row>
    <row r="303" spans="22:35" x14ac:dyDescent="0.25">
      <c r="V303">
        <f t="shared" si="94"/>
        <v>290</v>
      </c>
      <c r="W303">
        <f t="shared" si="95"/>
        <v>75.015714870002284</v>
      </c>
      <c r="X303">
        <f t="shared" si="96"/>
        <v>0.40001891985022719</v>
      </c>
      <c r="Y303">
        <f t="shared" si="97"/>
        <v>30.007705234090942</v>
      </c>
      <c r="Z303">
        <f t="shared" si="89"/>
        <v>1.5169534507396921E-2</v>
      </c>
      <c r="AA303">
        <f t="shared" si="93"/>
        <v>5.2230035470830796</v>
      </c>
      <c r="AB303">
        <f t="shared" si="98"/>
        <v>1.7834958875867235</v>
      </c>
      <c r="AC303">
        <f t="shared" si="99"/>
        <v>1.3376219156900426</v>
      </c>
      <c r="AD303">
        <f t="shared" si="100"/>
        <v>156.73035087748048</v>
      </c>
      <c r="AE303">
        <f t="shared" si="101"/>
        <v>53.518618880915795</v>
      </c>
      <c r="AF303">
        <f t="shared" si="102"/>
        <v>40.138964160686847</v>
      </c>
      <c r="AG303">
        <f t="shared" si="90"/>
        <v>1.5215198027687338E-2</v>
      </c>
      <c r="AH303">
        <f t="shared" si="91"/>
        <v>1.5185516505861862E-2</v>
      </c>
      <c r="AI303">
        <f t="shared" si="92"/>
        <v>1.5185516505861862E-2</v>
      </c>
    </row>
    <row r="304" spans="22:35" x14ac:dyDescent="0.25">
      <c r="V304">
        <f t="shared" si="94"/>
        <v>291</v>
      </c>
      <c r="W304">
        <f t="shared" si="95"/>
        <v>76.14095059305231</v>
      </c>
      <c r="X304">
        <f t="shared" si="96"/>
        <v>0.40008573463892305</v>
      </c>
      <c r="Y304">
        <f t="shared" si="97"/>
        <v>30.462908154127277</v>
      </c>
      <c r="Z304">
        <f t="shared" si="89"/>
        <v>1.5167507809451967E-2</v>
      </c>
      <c r="AA304">
        <f t="shared" si="93"/>
        <v>5.2232489116924565</v>
      </c>
      <c r="AB304">
        <f t="shared" si="98"/>
        <v>1.7835252117160982</v>
      </c>
      <c r="AC304">
        <f t="shared" si="99"/>
        <v>1.3376439087870737</v>
      </c>
      <c r="AD304">
        <f t="shared" si="100"/>
        <v>159.11535186303257</v>
      </c>
      <c r="AE304">
        <f t="shared" si="101"/>
        <v>54.331364715077903</v>
      </c>
      <c r="AF304">
        <f t="shared" si="102"/>
        <v>40.748523536308433</v>
      </c>
      <c r="AG304">
        <f t="shared" si="90"/>
        <v>1.5212617202714274E-2</v>
      </c>
      <c r="AH304">
        <f t="shared" si="91"/>
        <v>1.5183295869092506E-2</v>
      </c>
      <c r="AI304">
        <f t="shared" si="92"/>
        <v>1.5183295869092506E-2</v>
      </c>
    </row>
    <row r="305" spans="22:35" x14ac:dyDescent="0.25">
      <c r="V305">
        <f t="shared" si="94"/>
        <v>292</v>
      </c>
      <c r="W305">
        <f t="shared" si="95"/>
        <v>77.283064851948083</v>
      </c>
      <c r="X305">
        <f t="shared" si="96"/>
        <v>0.40015176171774314</v>
      </c>
      <c r="Y305">
        <f t="shared" si="97"/>
        <v>30.92495455145362</v>
      </c>
      <c r="Z305">
        <f t="shared" si="89"/>
        <v>1.5165505603578605E-2</v>
      </c>
      <c r="AA305">
        <f t="shared" si="93"/>
        <v>5.2234913111904246</v>
      </c>
      <c r="AB305">
        <f t="shared" si="98"/>
        <v>1.7835541805984922</v>
      </c>
      <c r="AC305">
        <f t="shared" si="99"/>
        <v>1.3376656354488692</v>
      </c>
      <c r="AD305">
        <f t="shared" si="100"/>
        <v>161.53623139847676</v>
      </c>
      <c r="AE305">
        <f t="shared" si="101"/>
        <v>55.156331975063473</v>
      </c>
      <c r="AF305">
        <f t="shared" si="102"/>
        <v>41.367248981297607</v>
      </c>
      <c r="AG305">
        <f t="shared" si="90"/>
        <v>1.5210067762169377E-2</v>
      </c>
      <c r="AH305">
        <f t="shared" si="91"/>
        <v>1.518110213658197E-2</v>
      </c>
      <c r="AI305">
        <f t="shared" si="92"/>
        <v>1.518110213658197E-2</v>
      </c>
    </row>
    <row r="306" spans="22:35" x14ac:dyDescent="0.25">
      <c r="V306">
        <f t="shared" si="94"/>
        <v>293</v>
      </c>
      <c r="W306">
        <f t="shared" si="95"/>
        <v>78.442310824727301</v>
      </c>
      <c r="X306">
        <f t="shared" si="96"/>
        <v>0.40021701034714824</v>
      </c>
      <c r="Y306">
        <f t="shared" si="97"/>
        <v>31.393947122994103</v>
      </c>
      <c r="Z306">
        <f t="shared" si="89"/>
        <v>1.5163527587526458E-2</v>
      </c>
      <c r="AA306">
        <f t="shared" si="93"/>
        <v>5.2237307821635861</v>
      </c>
      <c r="AB306">
        <f t="shared" si="98"/>
        <v>1.7835827986382649</v>
      </c>
      <c r="AC306">
        <f t="shared" si="99"/>
        <v>1.3376870989786986</v>
      </c>
      <c r="AD306">
        <f t="shared" si="100"/>
        <v>163.99352796000025</v>
      </c>
      <c r="AE306">
        <f t="shared" si="101"/>
        <v>55.993704069931525</v>
      </c>
      <c r="AF306">
        <f t="shared" si="102"/>
        <v>41.995278052448647</v>
      </c>
      <c r="AG306">
        <f t="shared" si="90"/>
        <v>1.5207549314108837E-2</v>
      </c>
      <c r="AH306">
        <f t="shared" si="91"/>
        <v>1.5178934974690694E-2</v>
      </c>
      <c r="AI306">
        <f t="shared" si="92"/>
        <v>1.5178934974690694E-2</v>
      </c>
    </row>
    <row r="307" spans="22:35" x14ac:dyDescent="0.25">
      <c r="V307">
        <f t="shared" si="94"/>
        <v>294</v>
      </c>
      <c r="W307">
        <f t="shared" si="95"/>
        <v>79.618945487098202</v>
      </c>
      <c r="X307">
        <f t="shared" si="96"/>
        <v>0.40028148967935434</v>
      </c>
      <c r="Y307">
        <f t="shared" si="97"/>
        <v>31.869990106274976</v>
      </c>
      <c r="Z307">
        <f t="shared" si="89"/>
        <v>1.5161573462924073E-2</v>
      </c>
      <c r="AA307">
        <f t="shared" si="93"/>
        <v>5.2239673607293513</v>
      </c>
      <c r="AB307">
        <f t="shared" si="98"/>
        <v>1.7836110701827961</v>
      </c>
      <c r="AC307">
        <f t="shared" si="99"/>
        <v>1.3377083026370971</v>
      </c>
      <c r="AD307">
        <f t="shared" si="100"/>
        <v>166.48778810194781</v>
      </c>
      <c r="AE307">
        <f t="shared" si="101"/>
        <v>56.843667160168231</v>
      </c>
      <c r="AF307">
        <f t="shared" si="102"/>
        <v>42.632750370126175</v>
      </c>
      <c r="AG307">
        <f t="shared" si="90"/>
        <v>1.5205061471726511E-2</v>
      </c>
      <c r="AH307">
        <f t="shared" si="91"/>
        <v>1.5176794054098108E-2</v>
      </c>
      <c r="AI307">
        <f t="shared" si="92"/>
        <v>1.5176794054098108E-2</v>
      </c>
    </row>
    <row r="308" spans="22:35" x14ac:dyDescent="0.25">
      <c r="V308">
        <f t="shared" si="94"/>
        <v>295</v>
      </c>
      <c r="W308">
        <f t="shared" si="95"/>
        <v>80.813229669404663</v>
      </c>
      <c r="X308">
        <f t="shared" si="96"/>
        <v>0.40034520875958285</v>
      </c>
      <c r="Y308">
        <f t="shared" si="97"/>
        <v>32.353189302533927</v>
      </c>
      <c r="Z308">
        <f t="shared" si="89"/>
        <v>1.5159642935225672E-2</v>
      </c>
      <c r="AA308">
        <f t="shared" si="93"/>
        <v>5.2242010825423719</v>
      </c>
      <c r="AB308">
        <f t="shared" si="98"/>
        <v>1.7836389995232786</v>
      </c>
      <c r="AC308">
        <f t="shared" si="99"/>
        <v>1.3377292496424591</v>
      </c>
      <c r="AD308">
        <f t="shared" si="100"/>
        <v>169.01956657799602</v>
      </c>
      <c r="AE308">
        <f t="shared" si="101"/>
        <v>57.706410198958856</v>
      </c>
      <c r="AF308">
        <f t="shared" si="102"/>
        <v>43.279807649219144</v>
      </c>
      <c r="AG308">
        <f t="shared" si="90"/>
        <v>1.5202603853281316E-2</v>
      </c>
      <c r="AH308">
        <f t="shared" si="91"/>
        <v>1.5174679049743567E-2</v>
      </c>
      <c r="AI308">
        <f t="shared" si="92"/>
        <v>1.5174679049743567E-2</v>
      </c>
    </row>
    <row r="309" spans="22:35" x14ac:dyDescent="0.25">
      <c r="V309">
        <f t="shared" si="94"/>
        <v>296</v>
      </c>
      <c r="W309">
        <f t="shared" si="95"/>
        <v>82.025428114445731</v>
      </c>
      <c r="X309">
        <f t="shared" si="96"/>
        <v>0.4004081765272971</v>
      </c>
      <c r="Y309">
        <f t="shared" si="97"/>
        <v>32.843652100176108</v>
      </c>
      <c r="Z309">
        <f t="shared" si="89"/>
        <v>1.5157735713658626E-2</v>
      </c>
      <c r="AA309">
        <f t="shared" si="93"/>
        <v>5.2244319828008674</v>
      </c>
      <c r="AB309">
        <f t="shared" si="98"/>
        <v>1.7836665908954967</v>
      </c>
      <c r="AC309">
        <f t="shared" si="99"/>
        <v>1.3377499431716227</v>
      </c>
      <c r="AD309">
        <f t="shared" si="100"/>
        <v>171.58942646414494</v>
      </c>
      <c r="AE309">
        <f t="shared" si="101"/>
        <v>58.582124974078837</v>
      </c>
      <c r="AF309">
        <f t="shared" si="102"/>
        <v>43.936593730559132</v>
      </c>
      <c r="AG309">
        <f t="shared" si="90"/>
        <v>1.5200176082025951E-2</v>
      </c>
      <c r="AH309">
        <f t="shared" si="91"/>
        <v>1.5172589640766398E-2</v>
      </c>
      <c r="AI309">
        <f t="shared" si="92"/>
        <v>1.5172589640766398E-2</v>
      </c>
    </row>
    <row r="310" spans="22:35" x14ac:dyDescent="0.25">
      <c r="V310">
        <f t="shared" si="94"/>
        <v>297</v>
      </c>
      <c r="W310">
        <f t="shared" si="95"/>
        <v>83.255809536162403</v>
      </c>
      <c r="X310">
        <f t="shared" si="96"/>
        <v>0.40047040181742455</v>
      </c>
      <c r="Y310">
        <f t="shared" si="97"/>
        <v>33.341487498581927</v>
      </c>
      <c r="Z310">
        <f t="shared" si="89"/>
        <v>1.515585151117177E-2</v>
      </c>
      <c r="AA310">
        <f t="shared" si="93"/>
        <v>5.2246600962528555</v>
      </c>
      <c r="AB310">
        <f t="shared" si="98"/>
        <v>1.7836938484805955</v>
      </c>
      <c r="AC310">
        <f t="shared" si="99"/>
        <v>1.3377703863604467</v>
      </c>
      <c r="AD310">
        <f t="shared" si="100"/>
        <v>174.19793928355443</v>
      </c>
      <c r="AE310">
        <f t="shared" si="101"/>
        <v>59.47100615041326</v>
      </c>
      <c r="AF310">
        <f t="shared" si="102"/>
        <v>44.603254612809948</v>
      </c>
      <c r="AG310">
        <f t="shared" si="90"/>
        <v>1.5197777786135402E-2</v>
      </c>
      <c r="AH310">
        <f t="shared" si="91"/>
        <v>1.5170525510447508E-2</v>
      </c>
      <c r="AI310">
        <f t="shared" si="92"/>
        <v>1.5170525510447508E-2</v>
      </c>
    </row>
    <row r="311" spans="22:35" x14ac:dyDescent="0.25">
      <c r="V311">
        <f t="shared" si="94"/>
        <v>298</v>
      </c>
      <c r="W311">
        <f t="shared" si="95"/>
        <v>84.504646679204825</v>
      </c>
      <c r="X311">
        <f t="shared" si="96"/>
        <v>0.40053189336156531</v>
      </c>
      <c r="Y311">
        <f t="shared" si="97"/>
        <v>33.846806132272022</v>
      </c>
      <c r="Z311">
        <f t="shared" si="89"/>
        <v>1.5153990044384521E-2</v>
      </c>
      <c r="AA311">
        <f t="shared" si="93"/>
        <v>5.2248854572023022</v>
      </c>
      <c r="AB311">
        <f t="shared" si="98"/>
        <v>1.7837207764058365</v>
      </c>
      <c r="AC311">
        <f t="shared" si="99"/>
        <v>1.3377905823043774</v>
      </c>
      <c r="AD311">
        <f t="shared" si="100"/>
        <v>176.8456851332538</v>
      </c>
      <c r="AE311">
        <f t="shared" si="101"/>
        <v>60.373251313114075</v>
      </c>
      <c r="AF311">
        <f t="shared" si="102"/>
        <v>45.279938484835561</v>
      </c>
      <c r="AG311">
        <f t="shared" si="90"/>
        <v>1.5195408598636773E-2</v>
      </c>
      <c r="AH311">
        <f t="shared" si="91"/>
        <v>1.5168486346152088E-2</v>
      </c>
      <c r="AI311">
        <f t="shared" si="92"/>
        <v>1.5168486346152088E-2</v>
      </c>
    </row>
    <row r="312" spans="22:35" x14ac:dyDescent="0.25">
      <c r="V312">
        <f t="shared" si="94"/>
        <v>299</v>
      </c>
      <c r="W312">
        <f t="shared" si="95"/>
        <v>85.772216379392887</v>
      </c>
      <c r="X312">
        <f t="shared" si="96"/>
        <v>0.40059265978918718</v>
      </c>
      <c r="Y312">
        <f t="shared" si="97"/>
        <v>34.359720295434684</v>
      </c>
      <c r="Z312">
        <f t="shared" si="89"/>
        <v>1.5152151033536744E-2</v>
      </c>
      <c r="AA312">
        <f t="shared" si="93"/>
        <v>5.2251080995151575</v>
      </c>
      <c r="AB312">
        <f t="shared" si="98"/>
        <v>1.7837473787453417</v>
      </c>
      <c r="AC312">
        <f t="shared" si="99"/>
        <v>1.3378105340590063</v>
      </c>
      <c r="AD312">
        <f t="shared" si="100"/>
        <v>179.5332528127511</v>
      </c>
      <c r="AE312">
        <f t="shared" si="101"/>
        <v>61.289061011404733</v>
      </c>
      <c r="AF312">
        <f t="shared" si="102"/>
        <v>45.966795758553552</v>
      </c>
      <c r="AG312">
        <f t="shared" si="90"/>
        <v>1.5193068157343337E-2</v>
      </c>
      <c r="AH312">
        <f t="shared" si="91"/>
        <v>1.5166471839274331E-2</v>
      </c>
      <c r="AI312">
        <f t="shared" si="92"/>
        <v>1.5166471839274331E-2</v>
      </c>
    </row>
    <row r="313" spans="22:35" x14ac:dyDescent="0.25">
      <c r="V313">
        <f t="shared" si="94"/>
        <v>300</v>
      </c>
      <c r="W313">
        <f t="shared" si="95"/>
        <v>87.058799625083779</v>
      </c>
      <c r="X313">
        <f t="shared" si="96"/>
        <v>0.40065270962880706</v>
      </c>
      <c r="Y313">
        <f t="shared" si="97"/>
        <v>34.880343966821187</v>
      </c>
      <c r="Z313">
        <f t="shared" si="89"/>
        <v>1.5150334202439372E-2</v>
      </c>
      <c r="AA313">
        <f t="shared" si="93"/>
        <v>5.2253280566253215</v>
      </c>
      <c r="AB313">
        <f t="shared" si="98"/>
        <v>1.7837736595208269</v>
      </c>
      <c r="AC313">
        <f t="shared" si="99"/>
        <v>1.3378302446406201</v>
      </c>
      <c r="AD313">
        <f t="shared" si="100"/>
        <v>182.26123995457252</v>
      </c>
      <c r="AE313">
        <f t="shared" si="101"/>
        <v>62.218638803041827</v>
      </c>
      <c r="AF313">
        <f t="shared" si="102"/>
        <v>46.663979102281367</v>
      </c>
      <c r="AG313">
        <f t="shared" si="90"/>
        <v>1.5190756104783265E-2</v>
      </c>
      <c r="AH313">
        <f t="shared" si="91"/>
        <v>1.5164481685177922E-2</v>
      </c>
      <c r="AI313">
        <f t="shared" si="92"/>
        <v>1.5164481685177922E-2</v>
      </c>
    </row>
    <row r="314" spans="22:35" x14ac:dyDescent="0.25">
      <c r="V314">
        <f t="shared" si="94"/>
        <v>301</v>
      </c>
      <c r="W314">
        <f t="shared" si="95"/>
        <v>88.364681619460029</v>
      </c>
      <c r="X314">
        <f t="shared" si="96"/>
        <v>0.40071205130915905</v>
      </c>
      <c r="Y314">
        <f t="shared" si="97"/>
        <v>35.408792835014573</v>
      </c>
      <c r="Z314">
        <f t="shared" si="89"/>
        <v>1.5148539278425788E-2</v>
      </c>
      <c r="AA314">
        <f t="shared" si="93"/>
        <v>5.2255453615405063</v>
      </c>
      <c r="AB314">
        <f t="shared" si="98"/>
        <v>1.7837996227023243</v>
      </c>
      <c r="AC314">
        <f t="shared" si="99"/>
        <v>1.3378497170267432</v>
      </c>
      <c r="AD314">
        <f t="shared" si="100"/>
        <v>185.03025315675913</v>
      </c>
      <c r="AE314">
        <f t="shared" si="101"/>
        <v>63.162191299443762</v>
      </c>
      <c r="AF314">
        <f t="shared" si="102"/>
        <v>47.371643474582818</v>
      </c>
      <c r="AG314">
        <f t="shared" si="90"/>
        <v>1.518847208813745E-2</v>
      </c>
      <c r="AH314">
        <f t="shared" si="91"/>
        <v>1.5162515583146297E-2</v>
      </c>
      <c r="AI314">
        <f t="shared" si="92"/>
        <v>1.5162515583146297E-2</v>
      </c>
    </row>
    <row r="315" spans="22:35" x14ac:dyDescent="0.25">
      <c r="V315">
        <f t="shared" si="94"/>
        <v>302</v>
      </c>
      <c r="W315">
        <f t="shared" si="95"/>
        <v>89.69015184375192</v>
      </c>
      <c r="X315">
        <f t="shared" si="96"/>
        <v>0.40077069316034925</v>
      </c>
      <c r="Y315">
        <f t="shared" si="97"/>
        <v>35.945184324077431</v>
      </c>
      <c r="Z315">
        <f t="shared" si="89"/>
        <v>1.5146765992303933E-2</v>
      </c>
      <c r="AA315">
        <f t="shared" si="93"/>
        <v>5.2257600468480234</v>
      </c>
      <c r="AB315">
        <f t="shared" si="98"/>
        <v>1.7838252722088925</v>
      </c>
      <c r="AC315">
        <f t="shared" si="99"/>
        <v>1.3378689541566695</v>
      </c>
      <c r="AD315">
        <f t="shared" si="100"/>
        <v>187.84090811735172</v>
      </c>
      <c r="AE315">
        <f t="shared" si="101"/>
        <v>64.119928211496244</v>
      </c>
      <c r="AF315">
        <f t="shared" si="102"/>
        <v>48.089946158622183</v>
      </c>
      <c r="AG315">
        <f t="shared" si="90"/>
        <v>1.5186215759171118E-2</v>
      </c>
      <c r="AH315">
        <f t="shared" si="91"/>
        <v>1.5160573236325137E-2</v>
      </c>
      <c r="AI315">
        <f t="shared" si="92"/>
        <v>1.5160573236325137E-2</v>
      </c>
    </row>
    <row r="316" spans="22:35" x14ac:dyDescent="0.25">
      <c r="V316">
        <f t="shared" si="94"/>
        <v>303</v>
      </c>
      <c r="W316">
        <f t="shared" si="95"/>
        <v>91.035504121408195</v>
      </c>
      <c r="X316">
        <f t="shared" si="96"/>
        <v>0.40082864341499758</v>
      </c>
      <c r="Y316">
        <f t="shared" si="97"/>
        <v>36.489637619584471</v>
      </c>
      <c r="Z316">
        <f t="shared" si="89"/>
        <v>1.5145014078309151E-2</v>
      </c>
      <c r="AA316">
        <f t="shared" si="93"/>
        <v>5.2259721447204708</v>
      </c>
      <c r="AB316">
        <f t="shared" si="98"/>
        <v>1.7838506119093163</v>
      </c>
      <c r="AC316">
        <f t="shared" si="99"/>
        <v>1.3378879589319872</v>
      </c>
      <c r="AD316">
        <f t="shared" si="100"/>
        <v>190.69382977089262</v>
      </c>
      <c r="AE316">
        <f t="shared" si="101"/>
        <v>65.092062396044966</v>
      </c>
      <c r="AF316">
        <f t="shared" si="102"/>
        <v>48.819046797033721</v>
      </c>
      <c r="AG316">
        <f t="shared" si="90"/>
        <v>1.5183986774170544E-2</v>
      </c>
      <c r="AH316">
        <f t="shared" si="91"/>
        <v>1.5158654351670187E-2</v>
      </c>
      <c r="AI316">
        <f t="shared" si="92"/>
        <v>1.5158654351670187E-2</v>
      </c>
    </row>
    <row r="317" spans="22:35" x14ac:dyDescent="0.25">
      <c r="V317">
        <f t="shared" si="94"/>
        <v>304</v>
      </c>
      <c r="W317">
        <f t="shared" si="95"/>
        <v>92.401036683229307</v>
      </c>
      <c r="X317">
        <f t="shared" si="96"/>
        <v>0.40088591020936681</v>
      </c>
      <c r="Y317">
        <f t="shared" si="97"/>
        <v>37.042273695045473</v>
      </c>
      <c r="Z317">
        <f t="shared" si="89"/>
        <v>1.5143283274057697E-2</v>
      </c>
      <c r="AA317">
        <f t="shared" si="93"/>
        <v>5.2261816869213478</v>
      </c>
      <c r="AB317">
        <f t="shared" si="98"/>
        <v>1.7838756456227967</v>
      </c>
      <c r="AC317">
        <f t="shared" si="99"/>
        <v>1.3379067342170976</v>
      </c>
      <c r="AD317">
        <f t="shared" si="100"/>
        <v>193.58965242697502</v>
      </c>
      <c r="AE317">
        <f t="shared" si="101"/>
        <v>66.078809903085585</v>
      </c>
      <c r="AF317">
        <f t="shared" si="102"/>
        <v>49.559107427314188</v>
      </c>
      <c r="AG317">
        <f t="shared" si="90"/>
        <v>1.5181784793880437E-2</v>
      </c>
      <c r="AH317">
        <f t="shared" si="91"/>
        <v>1.5156758639895296E-2</v>
      </c>
      <c r="AI317">
        <f t="shared" si="92"/>
        <v>1.5156758639895296E-2</v>
      </c>
    </row>
    <row r="318" spans="22:35" x14ac:dyDescent="0.25">
      <c r="V318">
        <f t="shared" si="94"/>
        <v>305</v>
      </c>
      <c r="W318">
        <f t="shared" si="95"/>
        <v>93.787052233477738</v>
      </c>
      <c r="X318">
        <f t="shared" si="96"/>
        <v>0.40094250158447858</v>
      </c>
      <c r="Y318">
        <f t="shared" si="97"/>
        <v>37.603215338724723</v>
      </c>
      <c r="Z318">
        <f t="shared" si="89"/>
        <v>1.5141573320500984E-2</v>
      </c>
      <c r="AA318">
        <f t="shared" si="93"/>
        <v>5.2263887048105788</v>
      </c>
      <c r="AB318">
        <f t="shared" si="98"/>
        <v>1.7839003771196305</v>
      </c>
      <c r="AC318">
        <f t="shared" si="99"/>
        <v>1.3379252828397228</v>
      </c>
      <c r="AD318">
        <f t="shared" si="100"/>
        <v>196.5290199108708</v>
      </c>
      <c r="AE318">
        <f t="shared" si="101"/>
        <v>67.080390023661707</v>
      </c>
      <c r="AF318">
        <f t="shared" si="102"/>
        <v>50.310292517746277</v>
      </c>
      <c r="AG318">
        <f t="shared" si="90"/>
        <v>1.5179609483440437E-2</v>
      </c>
      <c r="AH318">
        <f t="shared" si="91"/>
        <v>1.5154885815420238E-2</v>
      </c>
      <c r="AI318">
        <f t="shared" si="92"/>
        <v>1.5154885815420238E-2</v>
      </c>
    </row>
    <row r="319" spans="22:35" x14ac:dyDescent="0.25">
      <c r="V319">
        <f t="shared" si="94"/>
        <v>306</v>
      </c>
      <c r="W319">
        <f t="shared" si="95"/>
        <v>95.193858016979888</v>
      </c>
      <c r="X319">
        <f t="shared" si="96"/>
        <v>0.40099842548721687</v>
      </c>
      <c r="Y319">
        <f t="shared" si="97"/>
        <v>38.172587180862614</v>
      </c>
      <c r="Z319">
        <f t="shared" si="89"/>
        <v>1.5139883961880514E-2</v>
      </c>
      <c r="AA319">
        <f t="shared" si="93"/>
        <v>5.2265932293499588</v>
      </c>
      <c r="AB319">
        <f t="shared" si="98"/>
        <v>1.783924810121877</v>
      </c>
      <c r="AC319">
        <f t="shared" si="99"/>
        <v>1.3379436075914077</v>
      </c>
      <c r="AD319">
        <f t="shared" si="100"/>
        <v>199.51258570626757</v>
      </c>
      <c r="AE319">
        <f t="shared" si="101"/>
        <v>68.097025338481131</v>
      </c>
      <c r="AF319">
        <f t="shared" si="102"/>
        <v>51.072769003860849</v>
      </c>
      <c r="AG319">
        <f t="shared" si="90"/>
        <v>1.5177460512325602E-2</v>
      </c>
      <c r="AH319">
        <f t="shared" si="91"/>
        <v>1.5153035596320086E-2</v>
      </c>
      <c r="AI319">
        <f t="shared" si="92"/>
        <v>1.5153035596320086E-2</v>
      </c>
    </row>
    <row r="320" spans="22:35" x14ac:dyDescent="0.25">
      <c r="V320">
        <f t="shared" si="94"/>
        <v>307</v>
      </c>
      <c r="W320">
        <f t="shared" si="95"/>
        <v>96.621765887234574</v>
      </c>
      <c r="X320">
        <f t="shared" si="96"/>
        <v>0.40105368977141886</v>
      </c>
      <c r="Y320">
        <f t="shared" si="97"/>
        <v>38.750515721305639</v>
      </c>
      <c r="Z320">
        <f t="shared" si="89"/>
        <v>1.5138214945683442E-2</v>
      </c>
      <c r="AA320">
        <f t="shared" si="93"/>
        <v>5.2267952911085205</v>
      </c>
      <c r="AB320">
        <f t="shared" si="98"/>
        <v>1.7839489483040194</v>
      </c>
      <c r="AC320">
        <f t="shared" si="99"/>
        <v>1.3379617112280147</v>
      </c>
      <c r="AD320">
        <f t="shared" si="100"/>
        <v>202.54101310014701</v>
      </c>
      <c r="AE320">
        <f t="shared" si="101"/>
        <v>69.128941767261566</v>
      </c>
      <c r="AF320">
        <f t="shared" si="102"/>
        <v>51.846706325446178</v>
      </c>
      <c r="AG320">
        <f t="shared" si="90"/>
        <v>1.5175337554283352E-2</v>
      </c>
      <c r="AH320">
        <f t="shared" si="91"/>
        <v>1.5151207704276581E-2</v>
      </c>
      <c r="AI320">
        <f t="shared" si="92"/>
        <v>1.5151207704276581E-2</v>
      </c>
    </row>
    <row r="321" spans="22:35" x14ac:dyDescent="0.25">
      <c r="V321">
        <f t="shared" si="94"/>
        <v>308</v>
      </c>
      <c r="W321">
        <f t="shared" si="95"/>
        <v>98.071092375543088</v>
      </c>
      <c r="X321">
        <f t="shared" si="96"/>
        <v>0.40110830219895377</v>
      </c>
      <c r="Y321">
        <f t="shared" si="97"/>
        <v>39.33712935755085</v>
      </c>
      <c r="Z321">
        <f t="shared" si="89"/>
        <v>1.5136566022598845E-2</v>
      </c>
      <c r="AA321">
        <f t="shared" si="93"/>
        <v>5.2269949202678099</v>
      </c>
      <c r="AB321">
        <f t="shared" si="98"/>
        <v>1.7839727952936104</v>
      </c>
      <c r="AC321">
        <f t="shared" si="99"/>
        <v>1.3379795964702077</v>
      </c>
      <c r="AD321">
        <f t="shared" si="100"/>
        <v>205.61497532983603</v>
      </c>
      <c r="AE321">
        <f t="shared" si="101"/>
        <v>70.17636861881634</v>
      </c>
      <c r="AF321">
        <f t="shared" si="102"/>
        <v>52.632276464112245</v>
      </c>
      <c r="AG321">
        <f t="shared" si="90"/>
        <v>1.5173240287276846E-2</v>
      </c>
      <c r="AH321">
        <f t="shared" si="91"/>
        <v>1.5149401864526624E-2</v>
      </c>
      <c r="AI321">
        <f t="shared" si="92"/>
        <v>1.5149401864526624E-2</v>
      </c>
    </row>
    <row r="322" spans="22:35" x14ac:dyDescent="0.25">
      <c r="V322">
        <f t="shared" si="94"/>
        <v>309</v>
      </c>
      <c r="W322">
        <f t="shared" si="95"/>
        <v>99.542158761176225</v>
      </c>
      <c r="X322">
        <f t="shared" si="96"/>
        <v>0.40116227044078895</v>
      </c>
      <c r="Y322">
        <f t="shared" si="97"/>
        <v>39.932558413210927</v>
      </c>
      <c r="Z322">
        <f t="shared" si="89"/>
        <v>1.5134936946474603E-2</v>
      </c>
      <c r="AA322">
        <f t="shared" si="93"/>
        <v>5.2271921466271012</v>
      </c>
      <c r="AB322">
        <f t="shared" si="98"/>
        <v>1.7839963546719129</v>
      </c>
      <c r="AC322">
        <f t="shared" si="99"/>
        <v>1.3379972660039345</v>
      </c>
      <c r="AD322">
        <f t="shared" si="100"/>
        <v>208.73515573226413</v>
      </c>
      <c r="AE322">
        <f t="shared" si="101"/>
        <v>71.239538641891514</v>
      </c>
      <c r="AF322">
        <f t="shared" si="102"/>
        <v>53.429653981418632</v>
      </c>
      <c r="AG322">
        <f t="shared" si="90"/>
        <v>1.5171168393425027E-2</v>
      </c>
      <c r="AH322">
        <f t="shared" si="91"/>
        <v>1.514761780581475E-2</v>
      </c>
      <c r="AI322">
        <f t="shared" si="92"/>
        <v>1.514761780581475E-2</v>
      </c>
    </row>
    <row r="323" spans="22:35" x14ac:dyDescent="0.25">
      <c r="V323">
        <f t="shared" si="94"/>
        <v>310</v>
      </c>
      <c r="W323">
        <f t="shared" si="95"/>
        <v>101.03529114259386</v>
      </c>
      <c r="X323">
        <f t="shared" si="96"/>
        <v>0.40121560207804424</v>
      </c>
      <c r="Y323">
        <f t="shared" si="97"/>
        <v>40.536935166906289</v>
      </c>
      <c r="Z323">
        <f t="shared" si="89"/>
        <v>1.5133327474274953E-2</v>
      </c>
      <c r="AA323">
        <f t="shared" si="93"/>
        <v>5.2273869996085267</v>
      </c>
      <c r="AB323">
        <f t="shared" si="98"/>
        <v>1.7840196299745297</v>
      </c>
      <c r="AC323">
        <f t="shared" si="99"/>
        <v>1.3380147224808971</v>
      </c>
      <c r="AD323">
        <f t="shared" si="100"/>
        <v>211.90224789545965</v>
      </c>
      <c r="AE323">
        <f t="shared" si="101"/>
        <v>72.318688076765653</v>
      </c>
      <c r="AF323">
        <f t="shared" si="102"/>
        <v>54.23901605757424</v>
      </c>
      <c r="AG323">
        <f t="shared" si="90"/>
        <v>1.5169121558944454E-2</v>
      </c>
      <c r="AH323">
        <f t="shared" si="91"/>
        <v>1.5145855260346286E-2</v>
      </c>
      <c r="AI323">
        <f t="shared" si="92"/>
        <v>1.5145855260346286E-2</v>
      </c>
    </row>
    <row r="324" spans="22:35" x14ac:dyDescent="0.25">
      <c r="V324">
        <f t="shared" si="94"/>
        <v>311</v>
      </c>
      <c r="W324">
        <f t="shared" si="95"/>
        <v>102.55082050973276</v>
      </c>
      <c r="X324">
        <f t="shared" si="96"/>
        <v>0.4012683046030342</v>
      </c>
      <c r="Y324">
        <f t="shared" si="97"/>
        <v>41.150393881590531</v>
      </c>
      <c r="Z324">
        <f t="shared" si="89"/>
        <v>1.5131737366038648E-2</v>
      </c>
      <c r="AA324">
        <f t="shared" si="93"/>
        <v>5.227579508262127</v>
      </c>
      <c r="AB324">
        <f t="shared" si="98"/>
        <v>1.7840426246920216</v>
      </c>
      <c r="AC324">
        <f t="shared" si="99"/>
        <v>1.3380319685190161</v>
      </c>
      <c r="AD324">
        <f t="shared" si="100"/>
        <v>215.11695581231788</v>
      </c>
      <c r="AE324">
        <f t="shared" si="101"/>
        <v>73.414056707623274</v>
      </c>
      <c r="AF324">
        <f t="shared" si="102"/>
        <v>55.060542530717456</v>
      </c>
      <c r="AG324">
        <f t="shared" si="90"/>
        <v>1.516709947409467E-2</v>
      </c>
      <c r="AH324">
        <f t="shared" si="91"/>
        <v>1.5144113963739381E-2</v>
      </c>
      <c r="AI324">
        <f t="shared" si="92"/>
        <v>1.5144113963739381E-2</v>
      </c>
    </row>
    <row r="325" spans="22:35" x14ac:dyDescent="0.25">
      <c r="V325">
        <f t="shared" si="94"/>
        <v>312</v>
      </c>
      <c r="W325">
        <f t="shared" si="95"/>
        <v>104.08908281737874</v>
      </c>
      <c r="X325">
        <f t="shared" si="96"/>
        <v>0.40132038542029846</v>
      </c>
      <c r="Y325">
        <f t="shared" si="97"/>
        <v>41.773070834315803</v>
      </c>
      <c r="Z325">
        <f t="shared" si="89"/>
        <v>1.5130166384837735E-2</v>
      </c>
      <c r="AA325">
        <f t="shared" si="93"/>
        <v>5.2277697012708355</v>
      </c>
      <c r="AB325">
        <f t="shared" si="98"/>
        <v>1.7840653422705197</v>
      </c>
      <c r="AC325">
        <f t="shared" si="99"/>
        <v>1.3380490067028898</v>
      </c>
      <c r="AD325">
        <f t="shared" si="100"/>
        <v>218.37999403667658</v>
      </c>
      <c r="AE325">
        <f t="shared" si="101"/>
        <v>74.525887915714293</v>
      </c>
      <c r="AF325">
        <f t="shared" si="102"/>
        <v>55.89441593678572</v>
      </c>
      <c r="AG325">
        <f t="shared" si="90"/>
        <v>1.5165101833120032E-2</v>
      </c>
      <c r="AH325">
        <f t="shared" si="91"/>
        <v>1.5142393654977937E-2</v>
      </c>
      <c r="AI325">
        <f t="shared" si="92"/>
        <v>1.5142393654977937E-2</v>
      </c>
    </row>
    <row r="326" spans="22:35" x14ac:dyDescent="0.25">
      <c r="V326">
        <f t="shared" si="94"/>
        <v>313</v>
      </c>
      <c r="W326">
        <f t="shared" si="95"/>
        <v>105.6504190596394</v>
      </c>
      <c r="X326">
        <f t="shared" si="96"/>
        <v>0.40137185184762053</v>
      </c>
      <c r="Y326">
        <f t="shared" si="97"/>
        <v>42.40510434644461</v>
      </c>
      <c r="Z326">
        <f t="shared" si="89"/>
        <v>1.512861429673695E-2</v>
      </c>
      <c r="AA326">
        <f t="shared" si="93"/>
        <v>5.2279576069553881</v>
      </c>
      <c r="AB326">
        <f t="shared" si="98"/>
        <v>1.784087786112327</v>
      </c>
      <c r="AC326">
        <f t="shared" si="99"/>
        <v>1.3380658395842453</v>
      </c>
      <c r="AD326">
        <f t="shared" si="100"/>
        <v>221.6920878417321</v>
      </c>
      <c r="AE326">
        <f t="shared" si="101"/>
        <v>75.654428733310581</v>
      </c>
      <c r="AF326">
        <f t="shared" si="102"/>
        <v>56.740821549982932</v>
      </c>
      <c r="AG326">
        <f t="shared" si="90"/>
        <v>1.5163128334196641E-2</v>
      </c>
      <c r="AH326">
        <f t="shared" si="91"/>
        <v>1.5140694076368533E-2</v>
      </c>
      <c r="AI326">
        <f t="shared" si="92"/>
        <v>1.5140694076368533E-2</v>
      </c>
    </row>
    <row r="327" spans="22:35" x14ac:dyDescent="0.25">
      <c r="V327">
        <f t="shared" si="94"/>
        <v>314</v>
      </c>
      <c r="W327">
        <f t="shared" si="95"/>
        <v>107.23517534553399</v>
      </c>
      <c r="X327">
        <f t="shared" si="96"/>
        <v>0.40142271111703476</v>
      </c>
      <c r="Y327">
        <f t="shared" si="97"/>
        <v>43.046634814314856</v>
      </c>
      <c r="Z327">
        <f t="shared" si="89"/>
        <v>1.5127080870753696E-2</v>
      </c>
      <c r="AA327">
        <f t="shared" si="93"/>
        <v>5.2281432532791534</v>
      </c>
      <c r="AB327">
        <f t="shared" si="98"/>
        <v>1.7841099595765086</v>
      </c>
      <c r="AC327">
        <f t="shared" si="99"/>
        <v>1.3380824696823814</v>
      </c>
      <c r="AD327">
        <f t="shared" si="100"/>
        <v>225.05397338083174</v>
      </c>
      <c r="AE327">
        <f t="shared" si="101"/>
        <v>76.799929898472001</v>
      </c>
      <c r="AF327">
        <f t="shared" si="102"/>
        <v>57.599947423854005</v>
      </c>
      <c r="AG327">
        <f t="shared" si="90"/>
        <v>1.5161178679376608E-2</v>
      </c>
      <c r="AH327">
        <f t="shared" si="91"/>
        <v>1.513901497349246E-2</v>
      </c>
      <c r="AI327">
        <f t="shared" si="92"/>
        <v>1.513901497349246E-2</v>
      </c>
    </row>
    <row r="328" spans="22:35" x14ac:dyDescent="0.25">
      <c r="V328">
        <f t="shared" si="94"/>
        <v>315</v>
      </c>
      <c r="W328">
        <f t="shared" si="95"/>
        <v>108.84370297571699</v>
      </c>
      <c r="X328">
        <f t="shared" si="96"/>
        <v>0.40147297037582202</v>
      </c>
      <c r="Y328">
        <f t="shared" si="97"/>
        <v>43.697804740364802</v>
      </c>
      <c r="Z328">
        <f t="shared" si="89"/>
        <v>1.512556587881863E-2</v>
      </c>
      <c r="AA328">
        <f t="shared" si="93"/>
        <v>5.2283266678529028</v>
      </c>
      <c r="AB328">
        <f t="shared" si="98"/>
        <v>1.7841318659794787</v>
      </c>
      <c r="AC328">
        <f t="shared" si="99"/>
        <v>1.338098899484609</v>
      </c>
      <c r="AD328">
        <f t="shared" si="100"/>
        <v>228.46639785067828</v>
      </c>
      <c r="AE328">
        <f t="shared" si="101"/>
        <v>77.962645910633967</v>
      </c>
      <c r="AF328">
        <f t="shared" si="102"/>
        <v>58.471984432975475</v>
      </c>
      <c r="AG328">
        <f t="shared" si="90"/>
        <v>1.5159252574536097E-2</v>
      </c>
      <c r="AH328">
        <f t="shared" si="91"/>
        <v>1.5137356095162646E-2</v>
      </c>
      <c r="AI328">
        <f t="shared" si="92"/>
        <v>1.5137356095162646E-2</v>
      </c>
    </row>
    <row r="329" spans="22:35" x14ac:dyDescent="0.25">
      <c r="V329">
        <f t="shared" si="94"/>
        <v>316</v>
      </c>
      <c r="W329">
        <f t="shared" si="95"/>
        <v>110.47635852035273</v>
      </c>
      <c r="X329">
        <f t="shared" si="96"/>
        <v>0.40152263668749416</v>
      </c>
      <c r="Y329">
        <f t="shared" si="97"/>
        <v>44.358758764724939</v>
      </c>
      <c r="Z329">
        <f t="shared" si="89"/>
        <v>1.5124069095736792E-2</v>
      </c>
      <c r="AA329">
        <f t="shared" si="93"/>
        <v>5.2285078779395056</v>
      </c>
      <c r="AB329">
        <f t="shared" si="98"/>
        <v>1.7841535085955724</v>
      </c>
      <c r="AC329">
        <f t="shared" si="99"/>
        <v>1.3381151314466793</v>
      </c>
      <c r="AD329">
        <f t="shared" si="100"/>
        <v>231.93011965698244</v>
      </c>
      <c r="AE329">
        <f t="shared" si="101"/>
        <v>79.142835087028601</v>
      </c>
      <c r="AF329">
        <f t="shared" si="102"/>
        <v>59.357126315271451</v>
      </c>
      <c r="AG329">
        <f t="shared" si="90"/>
        <v>1.5157349729321812E-2</v>
      </c>
      <c r="AH329">
        <f t="shared" si="91"/>
        <v>1.5135717193381248E-2</v>
      </c>
      <c r="AI329">
        <f t="shared" si="92"/>
        <v>1.5135717193381248E-2</v>
      </c>
    </row>
    <row r="330" spans="22:35" x14ac:dyDescent="0.25">
      <c r="V330">
        <f t="shared" si="94"/>
        <v>317</v>
      </c>
      <c r="W330">
        <f t="shared" si="95"/>
        <v>112.13350389815801</v>
      </c>
      <c r="X330">
        <f t="shared" si="96"/>
        <v>0.40157171703276678</v>
      </c>
      <c r="Y330">
        <f t="shared" si="97"/>
        <v>45.02964369728376</v>
      </c>
      <c r="Z330">
        <f t="shared" si="89"/>
        <v>1.5122590299149334E-2</v>
      </c>
      <c r="AA330">
        <f t="shared" si="93"/>
        <v>5.2286869104585589</v>
      </c>
      <c r="AB330">
        <f t="shared" si="98"/>
        <v>1.7841748906576158</v>
      </c>
      <c r="AC330">
        <f t="shared" si="99"/>
        <v>1.338131167993212</v>
      </c>
      <c r="AD330">
        <f t="shared" si="100"/>
        <v>235.44590858260034</v>
      </c>
      <c r="AE330">
        <f t="shared" si="101"/>
        <v>80.340759619952649</v>
      </c>
      <c r="AF330">
        <f t="shared" si="102"/>
        <v>60.255569714964494</v>
      </c>
      <c r="AG330">
        <f t="shared" si="90"/>
        <v>1.5155469857099924E-2</v>
      </c>
      <c r="AH330">
        <f t="shared" si="91"/>
        <v>1.5134098023295017E-2</v>
      </c>
      <c r="AI330">
        <f t="shared" si="92"/>
        <v>1.5134098023295017E-2</v>
      </c>
    </row>
    <row r="331" spans="22:35" x14ac:dyDescent="0.25">
      <c r="V331">
        <f t="shared" si="94"/>
        <v>318</v>
      </c>
      <c r="W331">
        <f t="shared" si="95"/>
        <v>113.81550645663037</v>
      </c>
      <c r="X331">
        <f t="shared" si="96"/>
        <v>0.40162021831052142</v>
      </c>
      <c r="Y331">
        <f t="shared" si="97"/>
        <v>45.710608550234447</v>
      </c>
      <c r="Z331">
        <f t="shared" si="89"/>
        <v>1.5121129269495796E-2</v>
      </c>
      <c r="AA331">
        <f t="shared" si="93"/>
        <v>5.2288637919909462</v>
      </c>
      <c r="AB331">
        <f t="shared" si="98"/>
        <v>1.7841960153574807</v>
      </c>
      <c r="AC331">
        <f t="shared" si="99"/>
        <v>1.3381470115181107</v>
      </c>
      <c r="AD331">
        <f t="shared" si="100"/>
        <v>239.01454595819266</v>
      </c>
      <c r="AE331">
        <f t="shared" si="101"/>
        <v>81.556685634893896</v>
      </c>
      <c r="AF331">
        <f t="shared" si="102"/>
        <v>61.167514226170425</v>
      </c>
      <c r="AG331">
        <f t="shared" si="90"/>
        <v>1.5153612674905226E-2</v>
      </c>
      <c r="AH331">
        <f t="shared" si="91"/>
        <v>1.5132498343153111E-2</v>
      </c>
      <c r="AI331">
        <f t="shared" si="92"/>
        <v>1.5132498343153111E-2</v>
      </c>
    </row>
    <row r="332" spans="22:35" x14ac:dyDescent="0.25">
      <c r="V332">
        <f t="shared" si="94"/>
        <v>319</v>
      </c>
      <c r="W332">
        <f t="shared" si="95"/>
        <v>115.52273905347982</v>
      </c>
      <c r="X332">
        <f t="shared" si="96"/>
        <v>0.40166814733875661</v>
      </c>
      <c r="Y332">
        <f t="shared" si="97"/>
        <v>46.401804571109864</v>
      </c>
      <c r="Z332">
        <f t="shared" si="89"/>
        <v>1.511968578997692E-2</v>
      </c>
      <c r="AA332">
        <f t="shared" si="93"/>
        <v>5.2290385487833317</v>
      </c>
      <c r="AB332">
        <f t="shared" si="98"/>
        <v>1.7842168858466372</v>
      </c>
      <c r="AC332">
        <f t="shared" si="99"/>
        <v>1.3381626643849778</v>
      </c>
      <c r="AD332">
        <f t="shared" si="100"/>
        <v>242.63682483544409</v>
      </c>
      <c r="AE332">
        <f t="shared" si="101"/>
        <v>82.790883249529898</v>
      </c>
      <c r="AF332">
        <f t="shared" si="102"/>
        <v>62.093162437147413</v>
      </c>
      <c r="AG332">
        <f t="shared" si="90"/>
        <v>1.5151777903390284E-2</v>
      </c>
      <c r="AH332">
        <f t="shared" si="91"/>
        <v>1.5130917914266906E-2</v>
      </c>
      <c r="AI332">
        <f t="shared" si="92"/>
        <v>1.5130917914266906E-2</v>
      </c>
    </row>
    <row r="333" spans="22:35" x14ac:dyDescent="0.25">
      <c r="V333">
        <f t="shared" si="94"/>
        <v>320</v>
      </c>
      <c r="W333">
        <f t="shared" si="95"/>
        <v>117.25558013928202</v>
      </c>
      <c r="X333">
        <f t="shared" si="96"/>
        <v>0.40171551085552787</v>
      </c>
      <c r="Y333">
        <f t="shared" si="97"/>
        <v>47.103385276312963</v>
      </c>
      <c r="Z333">
        <f t="shared" si="89"/>
        <v>1.5118259646518013E-2</v>
      </c>
      <c r="AA333">
        <f t="shared" si="93"/>
        <v>5.2292112067525958</v>
      </c>
      <c r="AB333">
        <f t="shared" si="98"/>
        <v>1.7842375052366937</v>
      </c>
      <c r="AC333">
        <f t="shared" si="99"/>
        <v>1.3381781289275203</v>
      </c>
      <c r="AD333">
        <f t="shared" si="100"/>
        <v>246.31355016288097</v>
      </c>
      <c r="AE333">
        <f t="shared" si="101"/>
        <v>84.043626633611453</v>
      </c>
      <c r="AF333">
        <f t="shared" si="102"/>
        <v>63.032719975208593</v>
      </c>
      <c r="AG333">
        <f t="shared" si="90"/>
        <v>1.514996526677681E-2</v>
      </c>
      <c r="AH333">
        <f t="shared" si="91"/>
        <v>1.5129356500966695E-2</v>
      </c>
      <c r="AI333">
        <f t="shared" si="92"/>
        <v>1.5129356500966695E-2</v>
      </c>
    </row>
    <row r="334" spans="22:35" x14ac:dyDescent="0.25">
      <c r="V334">
        <f t="shared" si="94"/>
        <v>321</v>
      </c>
      <c r="W334">
        <f t="shared" si="95"/>
        <v>119.01441384137124</v>
      </c>
      <c r="X334">
        <f t="shared" si="96"/>
        <v>0.40176231551987723</v>
      </c>
      <c r="Y334">
        <f t="shared" si="97"/>
        <v>47.815506485150237</v>
      </c>
      <c r="Z334">
        <f t="shared" ref="Z334:Z397" si="103">+$T$7*EXP($T$8*$T$9)*(W334/Y334)^$T$10</f>
        <v>1.5116850627732853E-2</v>
      </c>
      <c r="AA334">
        <f t="shared" si="93"/>
        <v>5.2293817914901943</v>
      </c>
      <c r="AB334">
        <f t="shared" si="98"/>
        <v>1.7842578765999324</v>
      </c>
      <c r="AC334">
        <f t="shared" si="99"/>
        <v>1.3381934074499493</v>
      </c>
      <c r="AD334">
        <f t="shared" si="100"/>
        <v>250.04553896432594</v>
      </c>
      <c r="AE334">
        <f t="shared" si="101"/>
        <v>85.315194069744464</v>
      </c>
      <c r="AF334">
        <f t="shared" si="102"/>
        <v>63.986395552308345</v>
      </c>
      <c r="AG334">
        <f t="shared" ref="AG334:AG397" si="104">+($T$5*AA334^($T$2-1)+(1-$T$4))/(1+$T$3)-1</f>
        <v>1.514817449280681E-2</v>
      </c>
      <c r="AH334">
        <f t="shared" ref="AH334:AH397" si="105">+(1+AG334)^$T$2*(1+Z334)^(1-$T$2)-1</f>
        <v>1.5127813870563056E-2</v>
      </c>
      <c r="AI334">
        <f t="shared" ref="AI334:AI397" si="106">+AH334</f>
        <v>1.5127813870563056E-2</v>
      </c>
    </row>
    <row r="335" spans="22:35" x14ac:dyDescent="0.25">
      <c r="V335">
        <f t="shared" si="94"/>
        <v>322</v>
      </c>
      <c r="W335">
        <f t="shared" si="95"/>
        <v>120.79963004899179</v>
      </c>
      <c r="X335">
        <f t="shared" si="96"/>
        <v>0.40180856791275205</v>
      </c>
      <c r="Y335">
        <f t="shared" si="97"/>
        <v>48.538326354375641</v>
      </c>
      <c r="Z335">
        <f t="shared" si="103"/>
        <v>1.5115458524888086E-2</v>
      </c>
      <c r="AA335">
        <f t="shared" ref="AA335:AA398" si="107">+(T$5*AA334^T$2+(1-T$4)*AA334)/((1+T$3)*(1+Z335))</f>
        <v>5.229550328266467</v>
      </c>
      <c r="AB335">
        <f t="shared" si="98"/>
        <v>1.7842780029698342</v>
      </c>
      <c r="AC335">
        <f t="shared" si="99"/>
        <v>1.3382085022273755</v>
      </c>
      <c r="AD335">
        <f t="shared" si="100"/>
        <v>253.83362052003005</v>
      </c>
      <c r="AE335">
        <f t="shared" si="101"/>
        <v>86.605868015083445</v>
      </c>
      <c r="AF335">
        <f t="shared" si="102"/>
        <v>64.954401011312569</v>
      </c>
      <c r="AG335">
        <f t="shared" si="104"/>
        <v>1.5146405312693734E-2</v>
      </c>
      <c r="AH335">
        <f t="shared" si="105"/>
        <v>1.5126289793305103E-2</v>
      </c>
      <c r="AI335">
        <f t="shared" si="106"/>
        <v>1.5126289793305103E-2</v>
      </c>
    </row>
    <row r="336" spans="22:35" x14ac:dyDescent="0.25">
      <c r="V336">
        <f t="shared" si="94"/>
        <v>323</v>
      </c>
      <c r="W336">
        <f t="shared" si="95"/>
        <v>122.61162449972666</v>
      </c>
      <c r="X336">
        <f t="shared" si="96"/>
        <v>0.40185427453791323</v>
      </c>
      <c r="Y336">
        <f t="shared" si="97"/>
        <v>49.272005413252685</v>
      </c>
      <c r="Z336">
        <f t="shared" si="103"/>
        <v>1.5114083131868176E-2</v>
      </c>
      <c r="AA336">
        <f t="shared" si="107"/>
        <v>5.2297168420348763</v>
      </c>
      <c r="AB336">
        <f t="shared" si="98"/>
        <v>1.7842978873415978</v>
      </c>
      <c r="AC336">
        <f t="shared" si="99"/>
        <v>1.3382234155061983</v>
      </c>
      <c r="AD336">
        <f t="shared" si="100"/>
        <v>257.67863655052116</v>
      </c>
      <c r="AE336">
        <f t="shared" si="101"/>
        <v>87.915935163950536</v>
      </c>
      <c r="AF336">
        <f t="shared" si="102"/>
        <v>65.936951372962895</v>
      </c>
      <c r="AG336">
        <f t="shared" si="104"/>
        <v>1.5144657461077626E-2</v>
      </c>
      <c r="AH336">
        <f t="shared" si="105"/>
        <v>1.5124784042344075E-2</v>
      </c>
      <c r="AI336">
        <f t="shared" si="106"/>
        <v>1.5124784042344075E-2</v>
      </c>
    </row>
    <row r="337" spans="22:35" x14ac:dyDescent="0.25">
      <c r="V337">
        <f t="shared" si="94"/>
        <v>324</v>
      </c>
      <c r="W337">
        <f t="shared" si="95"/>
        <v>124.45079886722255</v>
      </c>
      <c r="X337">
        <f t="shared" si="96"/>
        <v>0.40189944182283333</v>
      </c>
      <c r="Y337">
        <f t="shared" si="97"/>
        <v>50.016706599142438</v>
      </c>
      <c r="Z337">
        <f t="shared" si="103"/>
        <v>1.511272424514081E-2</v>
      </c>
      <c r="AA337">
        <f t="shared" si="107"/>
        <v>5.229881357436188</v>
      </c>
      <c r="AB337">
        <f t="shared" si="98"/>
        <v>1.7843175326726495</v>
      </c>
      <c r="AC337">
        <f t="shared" si="99"/>
        <v>1.3382381495044871</v>
      </c>
      <c r="AD337">
        <f t="shared" si="100"/>
        <v>261.58144140321059</v>
      </c>
      <c r="AE337">
        <f t="shared" si="101"/>
        <v>89.245686511393657</v>
      </c>
      <c r="AF337">
        <f t="shared" si="102"/>
        <v>66.934264883545239</v>
      </c>
      <c r="AG337">
        <f t="shared" si="104"/>
        <v>1.5142930675976274E-2</v>
      </c>
      <c r="AH337">
        <f t="shared" si="105"/>
        <v>1.5123296393691366E-2</v>
      </c>
      <c r="AI337">
        <f t="shared" si="106"/>
        <v>1.5123296393691366E-2</v>
      </c>
    </row>
    <row r="338" spans="22:35" x14ac:dyDescent="0.25">
      <c r="V338">
        <f t="shared" si="94"/>
        <v>325</v>
      </c>
      <c r="W338">
        <f t="shared" si="95"/>
        <v>126.31756085023088</v>
      </c>
      <c r="X338">
        <f t="shared" si="96"/>
        <v>0.40194407611958405</v>
      </c>
      <c r="Y338">
        <f t="shared" si="97"/>
        <v>50.772595293625386</v>
      </c>
      <c r="Z338">
        <f t="shared" si="103"/>
        <v>1.5111381663722867E-2</v>
      </c>
      <c r="AA338">
        <f t="shared" si="107"/>
        <v>5.2300438988025926</v>
      </c>
      <c r="AB338">
        <f t="shared" si="98"/>
        <v>1.7843369418831481</v>
      </c>
      <c r="AC338">
        <f t="shared" si="99"/>
        <v>1.338252706412361</v>
      </c>
      <c r="AD338">
        <f t="shared" si="100"/>
        <v>265.54290224179869</v>
      </c>
      <c r="AE338">
        <f t="shared" si="101"/>
        <v>90.595417417698243</v>
      </c>
      <c r="AF338">
        <f t="shared" si="102"/>
        <v>67.946563063273672</v>
      </c>
      <c r="AG338">
        <f t="shared" si="104"/>
        <v>1.514122469874013E-2</v>
      </c>
      <c r="AH338">
        <f t="shared" si="105"/>
        <v>1.5121826626182333E-2</v>
      </c>
      <c r="AI338">
        <f t="shared" si="106"/>
        <v>1.5121826626182333E-2</v>
      </c>
    </row>
    <row r="339" spans="22:35" x14ac:dyDescent="0.25">
      <c r="V339">
        <f t="shared" si="94"/>
        <v>326</v>
      </c>
      <c r="W339">
        <f t="shared" si="95"/>
        <v>128.21232426298434</v>
      </c>
      <c r="X339">
        <f t="shared" si="96"/>
        <v>0.40198818370571388</v>
      </c>
      <c r="Y339">
        <f t="shared" si="97"/>
        <v>51.539839359165107</v>
      </c>
      <c r="Z339">
        <f t="shared" si="103"/>
        <v>1.5110055189146781E-2</v>
      </c>
      <c r="AA339">
        <f t="shared" si="107"/>
        <v>5.2302044901617695</v>
      </c>
      <c r="AB339">
        <f t="shared" si="98"/>
        <v>1.7843561178564793</v>
      </c>
      <c r="AC339">
        <f t="shared" si="99"/>
        <v>1.3382670883923595</v>
      </c>
      <c r="AD339">
        <f t="shared" si="100"/>
        <v>269.56389923852163</v>
      </c>
      <c r="AE339">
        <f t="shared" si="101"/>
        <v>91.965427673866429</v>
      </c>
      <c r="AF339">
        <f t="shared" si="102"/>
        <v>68.974070755399822</v>
      </c>
      <c r="AG339">
        <f t="shared" si="104"/>
        <v>1.5139539274007907E-2</v>
      </c>
      <c r="AH339">
        <f t="shared" si="105"/>
        <v>1.5120374521437441E-2</v>
      </c>
      <c r="AI339">
        <f t="shared" si="106"/>
        <v>1.5120374521437441E-2</v>
      </c>
    </row>
    <row r="340" spans="22:35" x14ac:dyDescent="0.25">
      <c r="V340">
        <f t="shared" si="94"/>
        <v>327</v>
      </c>
      <c r="W340">
        <f t="shared" si="95"/>
        <v>130.13550912692909</v>
      </c>
      <c r="X340">
        <f t="shared" si="96"/>
        <v>0.40203177078511543</v>
      </c>
      <c r="Y340">
        <f t="shared" si="97"/>
        <v>52.318609176321857</v>
      </c>
      <c r="Z340">
        <f t="shared" si="103"/>
        <v>1.5108744625427517E-2</v>
      </c>
      <c r="AA340">
        <f t="shared" si="107"/>
        <v>5.2303631552408865</v>
      </c>
      <c r="AB340">
        <f t="shared" si="98"/>
        <v>1.7843750634397462</v>
      </c>
      <c r="AC340">
        <f t="shared" si="99"/>
        <v>1.3382812975798095</v>
      </c>
      <c r="AD340">
        <f t="shared" si="100"/>
        <v>273.64532576928161</v>
      </c>
      <c r="AE340">
        <f t="shared" si="101"/>
        <v>93.356021568078603</v>
      </c>
      <c r="AF340">
        <f t="shared" si="102"/>
        <v>70.017016176058945</v>
      </c>
      <c r="AG340">
        <f t="shared" si="104"/>
        <v>1.5137874149661501E-2</v>
      </c>
      <c r="AH340">
        <f t="shared" si="105"/>
        <v>1.5118939863827174E-2</v>
      </c>
      <c r="AI340">
        <f t="shared" si="106"/>
        <v>1.5118939863827174E-2</v>
      </c>
    </row>
    <row r="341" spans="22:35" x14ac:dyDescent="0.25">
      <c r="V341">
        <f t="shared" si="94"/>
        <v>328</v>
      </c>
      <c r="W341">
        <f t="shared" si="95"/>
        <v>132.08754176383303</v>
      </c>
      <c r="X341">
        <f t="shared" si="96"/>
        <v>0.40207484348888295</v>
      </c>
      <c r="Y341">
        <f t="shared" si="97"/>
        <v>53.109077681524454</v>
      </c>
      <c r="Z341">
        <f t="shared" si="103"/>
        <v>1.5107449779029879E-2</v>
      </c>
      <c r="AA341">
        <f t="shared" si="107"/>
        <v>5.2305199174705477</v>
      </c>
      <c r="AB341">
        <f t="shared" si="98"/>
        <v>1.7843937814442488</v>
      </c>
      <c r="AC341">
        <f t="shared" si="99"/>
        <v>1.3382953360831866</v>
      </c>
      <c r="AD341">
        <f t="shared" si="100"/>
        <v>277.78808861170421</v>
      </c>
      <c r="AE341">
        <f t="shared" si="101"/>
        <v>94.767507953151778</v>
      </c>
      <c r="AF341">
        <f t="shared" si="102"/>
        <v>71.075630964863834</v>
      </c>
      <c r="AG341">
        <f t="shared" si="104"/>
        <v>1.5136229076782692E-2</v>
      </c>
      <c r="AH341">
        <f t="shared" si="105"/>
        <v>1.511752244043385E-2</v>
      </c>
      <c r="AI341">
        <f t="shared" si="106"/>
        <v>1.511752244043385E-2</v>
      </c>
    </row>
    <row r="342" spans="22:35" x14ac:dyDescent="0.25">
      <c r="V342">
        <f t="shared" si="94"/>
        <v>329</v>
      </c>
      <c r="W342">
        <f t="shared" si="95"/>
        <v>134.06885489029051</v>
      </c>
      <c r="X342">
        <f t="shared" si="96"/>
        <v>0.40211740787616018</v>
      </c>
      <c r="Y342">
        <f t="shared" si="97"/>
        <v>53.911420405408684</v>
      </c>
      <c r="Z342">
        <f t="shared" si="103"/>
        <v>1.5106170458836377E-2</v>
      </c>
      <c r="AA342">
        <f t="shared" si="107"/>
        <v>5.2306747999886865</v>
      </c>
      <c r="AB342">
        <f t="shared" si="98"/>
        <v>1.7844122746459612</v>
      </c>
      <c r="AC342">
        <f t="shared" si="99"/>
        <v>1.338309205984471</v>
      </c>
      <c r="AD342">
        <f t="shared" si="100"/>
        <v>281.99310814616706</v>
      </c>
      <c r="AE342">
        <f t="shared" si="101"/>
        <v>96.200200315009994</v>
      </c>
      <c r="AF342">
        <f t="shared" si="102"/>
        <v>72.150150236257502</v>
      </c>
      <c r="AG342">
        <f t="shared" si="104"/>
        <v>1.513460380960896E-2</v>
      </c>
      <c r="AH342">
        <f t="shared" si="105"/>
        <v>1.5116122041014979E-2</v>
      </c>
      <c r="AI342">
        <f t="shared" si="106"/>
        <v>1.5116122041014979E-2</v>
      </c>
    </row>
    <row r="343" spans="22:35" x14ac:dyDescent="0.25">
      <c r="V343">
        <f t="shared" si="94"/>
        <v>330</v>
      </c>
      <c r="W343">
        <f t="shared" si="95"/>
        <v>136.07988771364487</v>
      </c>
      <c r="X343">
        <f t="shared" si="96"/>
        <v>0.40215946993497825</v>
      </c>
      <c r="Y343">
        <f t="shared" si="97"/>
        <v>54.725815511730779</v>
      </c>
      <c r="Z343">
        <f t="shared" si="103"/>
        <v>1.510490647611553E-2</v>
      </c>
      <c r="AA343">
        <f t="shared" si="107"/>
        <v>5.2308278256443996</v>
      </c>
      <c r="AB343">
        <f t="shared" si="98"/>
        <v>1.7844305457859981</v>
      </c>
      <c r="AC343">
        <f t="shared" si="99"/>
        <v>1.3383229093394986</v>
      </c>
      <c r="AD343">
        <f t="shared" si="100"/>
        <v>286.26131855984329</v>
      </c>
      <c r="AE343">
        <f t="shared" si="101"/>
        <v>97.654416842181604</v>
      </c>
      <c r="AF343">
        <f t="shared" si="102"/>
        <v>73.240812631636203</v>
      </c>
      <c r="AG343">
        <f t="shared" si="104"/>
        <v>1.5132998105492623E-2</v>
      </c>
      <c r="AH343">
        <f t="shared" si="105"/>
        <v>1.5114738457969956E-2</v>
      </c>
      <c r="AI343">
        <f t="shared" si="106"/>
        <v>1.5114738457969956E-2</v>
      </c>
    </row>
    <row r="344" spans="22:35" x14ac:dyDescent="0.25">
      <c r="V344">
        <f t="shared" si="94"/>
        <v>331</v>
      </c>
      <c r="W344">
        <f t="shared" si="95"/>
        <v>138.12108602934953</v>
      </c>
      <c r="X344">
        <f t="shared" si="96"/>
        <v>0.40220103558308407</v>
      </c>
      <c r="Y344">
        <f t="shared" si="97"/>
        <v>55.552443836864626</v>
      </c>
      <c r="Z344">
        <f t="shared" si="103"/>
        <v>1.5103657644490599E-2</v>
      </c>
      <c r="AA344">
        <f t="shared" si="107"/>
        <v>5.2309790170017267</v>
      </c>
      <c r="AB344">
        <f t="shared" si="98"/>
        <v>1.7844485975710758</v>
      </c>
      <c r="AC344">
        <f t="shared" si="99"/>
        <v>1.3383364481783069</v>
      </c>
      <c r="AD344">
        <f t="shared" si="100"/>
        <v>290.59366805380574</v>
      </c>
      <c r="AE344">
        <f t="shared" si="101"/>
        <v>99.130480496339032</v>
      </c>
      <c r="AF344">
        <f t="shared" si="102"/>
        <v>74.347860372254274</v>
      </c>
      <c r="AG344">
        <f t="shared" si="104"/>
        <v>1.5131411724857546E-2</v>
      </c>
      <c r="AH344">
        <f t="shared" si="105"/>
        <v>1.5113371486303651E-2</v>
      </c>
      <c r="AI344">
        <f t="shared" si="106"/>
        <v>1.5113371486303651E-2</v>
      </c>
    </row>
    <row r="345" spans="22:35" x14ac:dyDescent="0.25">
      <c r="V345">
        <f t="shared" si="94"/>
        <v>332</v>
      </c>
      <c r="W345">
        <f t="shared" si="95"/>
        <v>140.19290231978977</v>
      </c>
      <c r="X345">
        <f t="shared" si="96"/>
        <v>0.4022421106687592</v>
      </c>
      <c r="Y345">
        <f t="shared" si="97"/>
        <v>56.391488929891423</v>
      </c>
      <c r="Z345">
        <f t="shared" si="103"/>
        <v>1.5102423779908784E-2</v>
      </c>
      <c r="AA345">
        <f t="shared" si="107"/>
        <v>5.2311283963433777</v>
      </c>
      <c r="AB345">
        <f t="shared" si="98"/>
        <v>1.7844664326739674</v>
      </c>
      <c r="AC345">
        <f t="shared" si="99"/>
        <v>1.3383498245054755</v>
      </c>
      <c r="AD345">
        <f t="shared" si="100"/>
        <v>294.99111905323826</v>
      </c>
      <c r="AE345">
        <f t="shared" si="101"/>
        <v>100.62871908389687</v>
      </c>
      <c r="AF345">
        <f t="shared" si="102"/>
        <v>75.471539312922644</v>
      </c>
      <c r="AG345">
        <f t="shared" si="104"/>
        <v>1.5129844431159167E-2</v>
      </c>
      <c r="AH345">
        <f t="shared" si="105"/>
        <v>1.5112020923592429E-2</v>
      </c>
      <c r="AI345">
        <f t="shared" si="106"/>
        <v>1.5112020923592429E-2</v>
      </c>
    </row>
    <row r="346" spans="22:35" x14ac:dyDescent="0.25">
      <c r="V346">
        <f t="shared" si="94"/>
        <v>333</v>
      </c>
      <c r="W346">
        <f t="shared" si="95"/>
        <v>142.2957958545866</v>
      </c>
      <c r="X346">
        <f t="shared" si="96"/>
        <v>0.40228270097162938</v>
      </c>
      <c r="Y346">
        <f t="shared" si="97"/>
        <v>57.243137093290684</v>
      </c>
      <c r="Z346">
        <f t="shared" si="103"/>
        <v>1.5101204700610852E-2</v>
      </c>
      <c r="AA346">
        <f t="shared" si="107"/>
        <v>5.2312759856744124</v>
      </c>
      <c r="AB346">
        <f t="shared" si="98"/>
        <v>1.7844840537339508</v>
      </c>
      <c r="AC346">
        <f t="shared" si="99"/>
        <v>1.3383630403004632</v>
      </c>
      <c r="AD346">
        <f t="shared" si="100"/>
        <v>299.45464842079974</v>
      </c>
      <c r="AE346">
        <f t="shared" si="101"/>
        <v>102.14946532868365</v>
      </c>
      <c r="AF346">
        <f t="shared" si="102"/>
        <v>76.612098996512742</v>
      </c>
      <c r="AG346">
        <f t="shared" si="104"/>
        <v>1.5128295990842311E-2</v>
      </c>
      <c r="AH346">
        <f t="shared" si="105"/>
        <v>1.5110686569949738E-2</v>
      </c>
      <c r="AI346">
        <f t="shared" si="106"/>
        <v>1.5110686569949738E-2</v>
      </c>
    </row>
    <row r="347" spans="22:35" x14ac:dyDescent="0.25">
      <c r="V347">
        <f t="shared" si="94"/>
        <v>334</v>
      </c>
      <c r="W347">
        <f t="shared" si="95"/>
        <v>144.43023279240538</v>
      </c>
      <c r="X347">
        <f t="shared" si="96"/>
        <v>0.40232281220346461</v>
      </c>
      <c r="Y347">
        <f t="shared" si="97"/>
        <v>58.107577424241583</v>
      </c>
      <c r="Z347">
        <f t="shared" si="103"/>
        <v>1.5100000227101208E-2</v>
      </c>
      <c r="AA347">
        <f t="shared" si="107"/>
        <v>5.2314218067258578</v>
      </c>
      <c r="AB347">
        <f t="shared" si="98"/>
        <v>1.7845014633572494</v>
      </c>
      <c r="AC347">
        <f t="shared" si="99"/>
        <v>1.3383760975179371</v>
      </c>
      <c r="AD347">
        <f t="shared" si="100"/>
        <v>303.98524767318855</v>
      </c>
      <c r="AE347">
        <f t="shared" si="101"/>
        <v>103.69305694570377</v>
      </c>
      <c r="AF347">
        <f t="shared" si="102"/>
        <v>77.769792709277837</v>
      </c>
      <c r="AG347">
        <f t="shared" si="104"/>
        <v>1.5126766173302775E-2</v>
      </c>
      <c r="AH347">
        <f t="shared" si="105"/>
        <v>1.5109368227992803E-2</v>
      </c>
      <c r="AI347">
        <f t="shared" si="106"/>
        <v>1.5109368227992803E-2</v>
      </c>
    </row>
    <row r="348" spans="22:35" x14ac:dyDescent="0.25">
      <c r="V348">
        <f t="shared" si="94"/>
        <v>335</v>
      </c>
      <c r="W348">
        <f t="shared" si="95"/>
        <v>146.59668628429145</v>
      </c>
      <c r="X348">
        <f t="shared" si="96"/>
        <v>0.40236245000897042</v>
      </c>
      <c r="Y348">
        <f t="shared" si="97"/>
        <v>58.985001856543938</v>
      </c>
      <c r="Z348">
        <f t="shared" si="103"/>
        <v>1.5098810182118335E-2</v>
      </c>
      <c r="AA348">
        <f t="shared" si="107"/>
        <v>5.2315658809582812</v>
      </c>
      <c r="AB348">
        <f t="shared" si="98"/>
        <v>1.7845186641174684</v>
      </c>
      <c r="AC348">
        <f t="shared" si="99"/>
        <v>1.3383889980881012</v>
      </c>
      <c r="AD348">
        <f t="shared" si="100"/>
        <v>308.58392320095612</v>
      </c>
      <c r="AE348">
        <f t="shared" si="101"/>
        <v>105.25983671600618</v>
      </c>
      <c r="AF348">
        <f t="shared" si="102"/>
        <v>78.944877537004629</v>
      </c>
      <c r="AG348">
        <f t="shared" si="104"/>
        <v>1.5125254750847139E-2</v>
      </c>
      <c r="AH348">
        <f t="shared" si="105"/>
        <v>1.5108065702810425E-2</v>
      </c>
      <c r="AI348">
        <f t="shared" si="106"/>
        <v>1.5108065702810425E-2</v>
      </c>
    </row>
    <row r="349" spans="22:35" x14ac:dyDescent="0.25">
      <c r="V349">
        <f t="shared" si="94"/>
        <v>336</v>
      </c>
      <c r="W349">
        <f t="shared" si="95"/>
        <v>148.79563657855581</v>
      </c>
      <c r="X349">
        <f t="shared" si="96"/>
        <v>0.40240161996656942</v>
      </c>
      <c r="Y349">
        <f t="shared" si="97"/>
        <v>59.875605203167794</v>
      </c>
      <c r="Z349">
        <f t="shared" si="103"/>
        <v>1.509763439060575E-2</v>
      </c>
      <c r="AA349">
        <f t="shared" si="107"/>
        <v>5.2317082295653146</v>
      </c>
      <c r="AB349">
        <f t="shared" si="98"/>
        <v>1.784535658556023</v>
      </c>
      <c r="AC349">
        <f t="shared" si="99"/>
        <v>1.3384017439170173</v>
      </c>
      <c r="AD349">
        <f t="shared" si="100"/>
        <v>313.25169649161671</v>
      </c>
      <c r="AE349">
        <f t="shared" si="101"/>
        <v>106.85015256267548</v>
      </c>
      <c r="AF349">
        <f t="shared" si="102"/>
        <v>80.137614422006607</v>
      </c>
      <c r="AG349">
        <f t="shared" si="104"/>
        <v>1.5123761498653465E-2</v>
      </c>
      <c r="AH349">
        <f t="shared" si="105"/>
        <v>1.5106778801929899E-2</v>
      </c>
      <c r="AI349">
        <f t="shared" si="106"/>
        <v>1.5106778801929899E-2</v>
      </c>
    </row>
    <row r="350" spans="22:35" x14ac:dyDescent="0.25">
      <c r="V350">
        <f t="shared" si="94"/>
        <v>337</v>
      </c>
      <c r="W350">
        <f t="shared" si="95"/>
        <v>151.02757112723413</v>
      </c>
      <c r="X350">
        <f t="shared" si="96"/>
        <v>0.40244032758917458</v>
      </c>
      <c r="Y350">
        <f t="shared" si="97"/>
        <v>60.779585199441463</v>
      </c>
      <c r="Z350">
        <f t="shared" si="103"/>
        <v>1.509647267968325E-2</v>
      </c>
      <c r="AA350">
        <f t="shared" si="107"/>
        <v>5.2318488734771247</v>
      </c>
      <c r="AB350">
        <f t="shared" si="98"/>
        <v>1.7845524491825615</v>
      </c>
      <c r="AC350">
        <f t="shared" si="99"/>
        <v>1.3384143368869212</v>
      </c>
      <c r="AD350">
        <f t="shared" si="100"/>
        <v>317.98960435610473</v>
      </c>
      <c r="AE350">
        <f t="shared" si="101"/>
        <v>108.46435762796342</v>
      </c>
      <c r="AF350">
        <f t="shared" si="102"/>
        <v>81.348268220972585</v>
      </c>
      <c r="AG350">
        <f t="shared" si="104"/>
        <v>1.5122286194733991E-2</v>
      </c>
      <c r="AH350">
        <f t="shared" si="105"/>
        <v>1.5105507335283264E-2</v>
      </c>
      <c r="AI350">
        <f t="shared" si="106"/>
        <v>1.5105507335283264E-2</v>
      </c>
    </row>
    <row r="351" spans="22:35" x14ac:dyDescent="0.25">
      <c r="V351">
        <f t="shared" ref="V351:V414" si="108">+V350+1</f>
        <v>338</v>
      </c>
      <c r="W351">
        <f t="shared" ref="W351:W414" si="109">+(1+T$6)*W350</f>
        <v>153.29298469414263</v>
      </c>
      <c r="X351">
        <f t="shared" ref="X351:X414" si="110">+(T$7*EXP(T$9*T$8)*X350^(1-T$10)+X350)/(1+T$6)</f>
        <v>0.4024785783249531</v>
      </c>
      <c r="Y351">
        <f t="shared" ref="Y351:Y414" si="111">+X351*W351</f>
        <v>61.697142546887321</v>
      </c>
      <c r="Z351">
        <f t="shared" si="103"/>
        <v>1.5095324878618666E-2</v>
      </c>
      <c r="AA351">
        <f t="shared" si="107"/>
        <v>5.231987833363835</v>
      </c>
      <c r="AB351">
        <f t="shared" ref="AB351:AB414" si="112">+AA351^T$2</f>
        <v>1.7845690384753827</v>
      </c>
      <c r="AC351">
        <f t="shared" ref="AC351:AC414" si="113">+(1-T$5)*AB351</f>
        <v>1.3384267788565372</v>
      </c>
      <c r="AD351">
        <f t="shared" ref="AD351:AD414" si="114">+AA351*Y351</f>
        <v>322.79869915862866</v>
      </c>
      <c r="AE351">
        <f t="shared" ref="AE351:AE414" si="115">+AB351*Y351</f>
        <v>110.10281035157733</v>
      </c>
      <c r="AF351">
        <f t="shared" ref="AF351:AF414" si="116">+AC351*Y351</f>
        <v>82.577107763683003</v>
      </c>
      <c r="AG351">
        <f t="shared" si="104"/>
        <v>1.5120828619896942E-2</v>
      </c>
      <c r="AH351">
        <f t="shared" si="105"/>
        <v>1.5104251115179768E-2</v>
      </c>
      <c r="AI351">
        <f t="shared" si="106"/>
        <v>1.5104251115179768E-2</v>
      </c>
    </row>
    <row r="352" spans="22:35" x14ac:dyDescent="0.25">
      <c r="V352">
        <f t="shared" si="108"/>
        <v>339</v>
      </c>
      <c r="W352">
        <f t="shared" si="109"/>
        <v>155.59237946455477</v>
      </c>
      <c r="X352">
        <f t="shared" si="110"/>
        <v>0.40251637755808167</v>
      </c>
      <c r="Y352">
        <f t="shared" si="111"/>
        <v>62.628480957715041</v>
      </c>
      <c r="Z352">
        <f t="shared" si="103"/>
        <v>1.5094190818799929E-2</v>
      </c>
      <c r="AA352">
        <f t="shared" si="107"/>
        <v>5.2321251296389066</v>
      </c>
      <c r="AB352">
        <f t="shared" si="112"/>
        <v>1.7845854288818459</v>
      </c>
      <c r="AC352">
        <f t="shared" si="113"/>
        <v>1.3384390716613845</v>
      </c>
      <c r="AD352">
        <f t="shared" si="114"/>
        <v>327.68004904997258</v>
      </c>
      <c r="AE352">
        <f t="shared" si="115"/>
        <v>111.76587455014241</v>
      </c>
      <c r="AF352">
        <f t="shared" si="116"/>
        <v>83.824405912606821</v>
      </c>
      <c r="AG352">
        <f t="shared" si="104"/>
        <v>1.5119388557708557E-2</v>
      </c>
      <c r="AH352">
        <f t="shared" si="105"/>
        <v>1.5103009956270341E-2</v>
      </c>
      <c r="AI352">
        <f t="shared" si="106"/>
        <v>1.5103009956270341E-2</v>
      </c>
    </row>
    <row r="353" spans="22:35" x14ac:dyDescent="0.25">
      <c r="V353">
        <f t="shared" si="108"/>
        <v>340</v>
      </c>
      <c r="W353">
        <f t="shared" si="109"/>
        <v>157.92626515652307</v>
      </c>
      <c r="X353">
        <f t="shared" si="110"/>
        <v>0.40255373060949312</v>
      </c>
      <c r="Y353">
        <f t="shared" si="111"/>
        <v>63.573807199982369</v>
      </c>
      <c r="Z353">
        <f t="shared" si="103"/>
        <v>1.5093070333707612E-2</v>
      </c>
      <c r="AA353">
        <f t="shared" si="107"/>
        <v>5.232260782462463</v>
      </c>
      <c r="AB353">
        <f t="shared" si="112"/>
        <v>1.7846016228187773</v>
      </c>
      <c r="AC353">
        <f t="shared" si="113"/>
        <v>1.338451217114083</v>
      </c>
      <c r="AD353">
        <f t="shared" si="114"/>
        <v>332.63473820429749</v>
      </c>
      <c r="AE353">
        <f t="shared" si="115"/>
        <v>113.4539194978566</v>
      </c>
      <c r="AF353">
        <f t="shared" si="116"/>
        <v>85.090439623392456</v>
      </c>
      <c r="AG353">
        <f t="shared" si="104"/>
        <v>1.5117965794458232E-2</v>
      </c>
      <c r="AH353">
        <f t="shared" si="105"/>
        <v>1.5101783675519176E-2</v>
      </c>
      <c r="AI353">
        <f t="shared" si="106"/>
        <v>1.5101783675519176E-2</v>
      </c>
    </row>
    <row r="354" spans="22:35" x14ac:dyDescent="0.25">
      <c r="V354">
        <f t="shared" si="108"/>
        <v>341</v>
      </c>
      <c r="W354">
        <f t="shared" si="109"/>
        <v>160.2951591338709</v>
      </c>
      <c r="X354">
        <f t="shared" si="110"/>
        <v>0.40259064273761441</v>
      </c>
      <c r="Y354">
        <f t="shared" si="111"/>
        <v>64.533331143433273</v>
      </c>
      <c r="Z354">
        <f t="shared" si="103"/>
        <v>1.509196325888776E-2</v>
      </c>
      <c r="AA354">
        <f t="shared" si="107"/>
        <v>5.2323948117445713</v>
      </c>
      <c r="AB354">
        <f t="shared" si="112"/>
        <v>1.7846176226728678</v>
      </c>
      <c r="AC354">
        <f t="shared" si="113"/>
        <v>1.3384632170046509</v>
      </c>
      <c r="AD354">
        <f t="shared" si="114"/>
        <v>337.66386705949463</v>
      </c>
      <c r="AE354">
        <f t="shared" si="115"/>
        <v>115.16732000835484</v>
      </c>
      <c r="AF354">
        <f t="shared" si="116"/>
        <v>86.375490006266119</v>
      </c>
      <c r="AG354">
        <f t="shared" si="104"/>
        <v>1.5116560119120104E-2</v>
      </c>
      <c r="AH354">
        <f t="shared" si="105"/>
        <v>1.5100572092173969E-2</v>
      </c>
      <c r="AI354">
        <f t="shared" si="106"/>
        <v>1.5100572092173969E-2</v>
      </c>
    </row>
    <row r="355" spans="22:35" x14ac:dyDescent="0.25">
      <c r="V355">
        <f t="shared" si="108"/>
        <v>342</v>
      </c>
      <c r="W355">
        <f t="shared" si="109"/>
        <v>162.69958652087894</v>
      </c>
      <c r="X355">
        <f t="shared" si="110"/>
        <v>0.4026271191390961</v>
      </c>
      <c r="Y355">
        <f t="shared" si="111"/>
        <v>65.507265806023597</v>
      </c>
      <c r="Z355">
        <f t="shared" si="103"/>
        <v>1.5090869431925186E-2</v>
      </c>
      <c r="AA355">
        <f t="shared" si="107"/>
        <v>5.2325272371484814</v>
      </c>
      <c r="AB355">
        <f t="shared" si="112"/>
        <v>1.7846334308010678</v>
      </c>
      <c r="AC355">
        <f t="shared" si="113"/>
        <v>1.3384750731008008</v>
      </c>
      <c r="AD355">
        <f t="shared" si="114"/>
        <v>342.76855256114385</v>
      </c>
      <c r="AE355">
        <f t="shared" si="115"/>
        <v>116.90645651780137</v>
      </c>
      <c r="AF355">
        <f t="shared" si="116"/>
        <v>87.67984238835102</v>
      </c>
      <c r="AG355">
        <f t="shared" si="104"/>
        <v>1.5115171323320187E-2</v>
      </c>
      <c r="AH355">
        <f t="shared" si="105"/>
        <v>1.5099375027734174E-2</v>
      </c>
      <c r="AI355">
        <f t="shared" si="106"/>
        <v>1.5099375027734174E-2</v>
      </c>
    </row>
    <row r="356" spans="22:35" x14ac:dyDescent="0.25">
      <c r="V356">
        <f t="shared" si="108"/>
        <v>343</v>
      </c>
      <c r="W356">
        <f t="shared" si="109"/>
        <v>165.1400803186921</v>
      </c>
      <c r="X356">
        <f t="shared" si="110"/>
        <v>0.40266316494953341</v>
      </c>
      <c r="Y356">
        <f t="shared" si="111"/>
        <v>66.495827401144709</v>
      </c>
      <c r="Z356">
        <f t="shared" si="103"/>
        <v>1.508978869241708E-2</v>
      </c>
      <c r="AA356">
        <f t="shared" si="107"/>
        <v>5.2326580780938157</v>
      </c>
      <c r="AB356">
        <f t="shared" si="112"/>
        <v>1.7846490495309753</v>
      </c>
      <c r="AC356">
        <f t="shared" si="113"/>
        <v>1.3384867871482315</v>
      </c>
      <c r="AD356">
        <f t="shared" si="114"/>
        <v>347.94992841013197</v>
      </c>
      <c r="AE356">
        <f t="shared" si="115"/>
        <v>118.67171516922869</v>
      </c>
      <c r="AF356">
        <f t="shared" si="116"/>
        <v>89.003786376921525</v>
      </c>
      <c r="AG356">
        <f t="shared" si="104"/>
        <v>1.5113799201298628E-2</v>
      </c>
      <c r="AH356">
        <f t="shared" si="105"/>
        <v>1.5098192305923686E-2</v>
      </c>
      <c r="AI356">
        <f t="shared" si="106"/>
        <v>1.5098192305923686E-2</v>
      </c>
    </row>
    <row r="357" spans="22:35" x14ac:dyDescent="0.25">
      <c r="V357">
        <f t="shared" si="108"/>
        <v>344</v>
      </c>
      <c r="W357">
        <f t="shared" si="109"/>
        <v>167.61718152347245</v>
      </c>
      <c r="X357">
        <f t="shared" si="110"/>
        <v>0.40269878524417912</v>
      </c>
      <c r="Y357">
        <f t="shared" si="111"/>
        <v>67.499235385555423</v>
      </c>
      <c r="Z357">
        <f t="shared" si="103"/>
        <v>1.5088720881947017E-2</v>
      </c>
      <c r="AA357">
        <f t="shared" si="107"/>
        <v>5.2327873537597167</v>
      </c>
      <c r="AB357">
        <f t="shared" si="112"/>
        <v>1.784664481161218</v>
      </c>
      <c r="AC357">
        <f t="shared" si="113"/>
        <v>1.3384983608709136</v>
      </c>
      <c r="AD357">
        <f t="shared" si="114"/>
        <v>353.20914531398478</v>
      </c>
      <c r="AE357">
        <f t="shared" si="115"/>
        <v>120.4634878981412</v>
      </c>
      <c r="AF357">
        <f t="shared" si="116"/>
        <v>90.3476159236059</v>
      </c>
      <c r="AG357">
        <f t="shared" si="104"/>
        <v>1.511244354987662E-2</v>
      </c>
      <c r="AH357">
        <f t="shared" si="105"/>
        <v>1.5097023752660199E-2</v>
      </c>
      <c r="AI357">
        <f t="shared" si="106"/>
        <v>1.5097023752660199E-2</v>
      </c>
    </row>
    <row r="358" spans="22:35" x14ac:dyDescent="0.25">
      <c r="V358">
        <f t="shared" si="108"/>
        <v>345</v>
      </c>
      <c r="W358">
        <f t="shared" si="109"/>
        <v>170.13143924632453</v>
      </c>
      <c r="X358">
        <f t="shared" si="110"/>
        <v>0.40273398503864799</v>
      </c>
      <c r="Y358">
        <f t="shared" si="111"/>
        <v>68.517712508032915</v>
      </c>
      <c r="Z358">
        <f t="shared" si="103"/>
        <v>1.508766584405931E-2</v>
      </c>
      <c r="AA358">
        <f t="shared" si="107"/>
        <v>5.2329150830879501</v>
      </c>
      <c r="AB358">
        <f t="shared" si="112"/>
        <v>1.7846797279618309</v>
      </c>
      <c r="AC358">
        <f t="shared" si="113"/>
        <v>1.3385097959713732</v>
      </c>
      <c r="AD358">
        <f t="shared" si="114"/>
        <v>358.54737124196936</v>
      </c>
      <c r="AE358">
        <f t="shared" si="115"/>
        <v>122.28217251940312</v>
      </c>
      <c r="AF358">
        <f t="shared" si="116"/>
        <v>91.711629389552343</v>
      </c>
      <c r="AG358">
        <f t="shared" si="104"/>
        <v>1.5111104168422207E-2</v>
      </c>
      <c r="AH358">
        <f t="shared" si="105"/>
        <v>1.509586919602679E-2</v>
      </c>
      <c r="AI358">
        <f t="shared" si="106"/>
        <v>1.509586919602679E-2</v>
      </c>
    </row>
    <row r="359" spans="22:35" x14ac:dyDescent="0.25">
      <c r="V359">
        <f t="shared" si="108"/>
        <v>346</v>
      </c>
      <c r="W359">
        <f t="shared" si="109"/>
        <v>172.68341083501937</v>
      </c>
      <c r="X359">
        <f t="shared" si="110"/>
        <v>0.4027687692896133</v>
      </c>
      <c r="Y359">
        <f t="shared" si="111"/>
        <v>69.551484858753426</v>
      </c>
      <c r="Z359">
        <f t="shared" si="103"/>
        <v>1.5086623424233725E-2</v>
      </c>
      <c r="AA359">
        <f t="shared" si="107"/>
        <v>5.2330412847859664</v>
      </c>
      <c r="AB359">
        <f t="shared" si="112"/>
        <v>1.7846947921746288</v>
      </c>
      <c r="AC359">
        <f t="shared" si="113"/>
        <v>1.3385210941309715</v>
      </c>
      <c r="AD359">
        <f t="shared" si="114"/>
        <v>363.96579168402269</v>
      </c>
      <c r="AE359">
        <f t="shared" si="115"/>
        <v>124.12817281542979</v>
      </c>
      <c r="AF359">
        <f t="shared" si="116"/>
        <v>93.096129611572337</v>
      </c>
      <c r="AG359">
        <f t="shared" si="104"/>
        <v>1.5109780858816757E-2</v>
      </c>
      <c r="AH359">
        <f t="shared" si="105"/>
        <v>1.5094728466244822E-2</v>
      </c>
      <c r="AI359">
        <f t="shared" si="106"/>
        <v>1.5094728466244822E-2</v>
      </c>
    </row>
    <row r="360" spans="22:35" x14ac:dyDescent="0.25">
      <c r="V360">
        <f t="shared" si="108"/>
        <v>347</v>
      </c>
      <c r="W360">
        <f t="shared" si="109"/>
        <v>175.27366199754465</v>
      </c>
      <c r="X360">
        <f t="shared" si="110"/>
        <v>0.4028031428954954</v>
      </c>
      <c r="Y360">
        <f t="shared" si="111"/>
        <v>70.600781919413734</v>
      </c>
      <c r="Z360">
        <f t="shared" si="103"/>
        <v>1.5085593469860542E-2</v>
      </c>
      <c r="AA360">
        <f t="shared" si="107"/>
        <v>5.2331659773299188</v>
      </c>
      <c r="AB360">
        <f t="shared" si="112"/>
        <v>1.7847096760135728</v>
      </c>
      <c r="AC360">
        <f t="shared" si="113"/>
        <v>1.3385322570101796</v>
      </c>
      <c r="AD360">
        <f t="shared" si="114"/>
        <v>369.46560991356523</v>
      </c>
      <c r="AE360">
        <f t="shared" si="115"/>
        <v>126.0018986257018</v>
      </c>
      <c r="AF360">
        <f t="shared" si="116"/>
        <v>94.501423969276345</v>
      </c>
      <c r="AG360">
        <f t="shared" si="104"/>
        <v>1.5108473425420765E-2</v>
      </c>
      <c r="AH360">
        <f t="shared" si="105"/>
        <v>1.5093601395645306E-2</v>
      </c>
      <c r="AI360">
        <f t="shared" si="106"/>
        <v>1.5093601395645306E-2</v>
      </c>
    </row>
    <row r="361" spans="22:35" x14ac:dyDescent="0.25">
      <c r="V361">
        <f t="shared" si="108"/>
        <v>348</v>
      </c>
      <c r="W361">
        <f t="shared" si="109"/>
        <v>177.9027669275078</v>
      </c>
      <c r="X361">
        <f t="shared" si="110"/>
        <v>0.4028371106971419</v>
      </c>
      <c r="Y361">
        <f t="shared" si="111"/>
        <v>71.665836614104293</v>
      </c>
      <c r="Z361">
        <f t="shared" si="103"/>
        <v>1.5084575830215975E-2</v>
      </c>
      <c r="AA361">
        <f t="shared" si="107"/>
        <v>5.2332891789676381</v>
      </c>
      <c r="AB361">
        <f t="shared" si="112"/>
        <v>1.7847243816651313</v>
      </c>
      <c r="AC361">
        <f t="shared" si="113"/>
        <v>1.3385432862488484</v>
      </c>
      <c r="AD361">
        <f t="shared" si="114"/>
        <v>375.04804725425475</v>
      </c>
      <c r="AE361">
        <f t="shared" si="115"/>
        <v>127.90376593762161</v>
      </c>
      <c r="AF361">
        <f t="shared" si="116"/>
        <v>95.927824453216203</v>
      </c>
      <c r="AG361">
        <f t="shared" si="104"/>
        <v>1.5107181675042991E-2</v>
      </c>
      <c r="AH361">
        <f t="shared" si="105"/>
        <v>1.5092487818640921E-2</v>
      </c>
      <c r="AI361">
        <f t="shared" si="106"/>
        <v>1.5092487818640921E-2</v>
      </c>
    </row>
    <row r="362" spans="22:35" x14ac:dyDescent="0.25">
      <c r="V362">
        <f t="shared" si="108"/>
        <v>349</v>
      </c>
      <c r="W362">
        <f t="shared" si="109"/>
        <v>180.57130843142039</v>
      </c>
      <c r="X362">
        <f t="shared" si="110"/>
        <v>0.40287067747850058</v>
      </c>
      <c r="Y362">
        <f t="shared" si="111"/>
        <v>72.746885360945612</v>
      </c>
      <c r="Z362">
        <f t="shared" si="103"/>
        <v>1.5083570356437898E-2</v>
      </c>
      <c r="AA362">
        <f t="shared" si="107"/>
        <v>5.2334109077215709</v>
      </c>
      <c r="AB362">
        <f t="shared" si="112"/>
        <v>1.7847389112886367</v>
      </c>
      <c r="AC362">
        <f t="shared" si="113"/>
        <v>1.3385541834664776</v>
      </c>
      <c r="AD362">
        <f t="shared" si="114"/>
        <v>380.71434335074343</v>
      </c>
      <c r="AE362">
        <f t="shared" si="115"/>
        <v>129.83419697873333</v>
      </c>
      <c r="AF362">
        <f t="shared" si="116"/>
        <v>97.375647734050006</v>
      </c>
      <c r="AG362">
        <f t="shared" si="104"/>
        <v>1.5105905416906706E-2</v>
      </c>
      <c r="AH362">
        <f t="shared" si="105"/>
        <v>1.5091387571701143E-2</v>
      </c>
      <c r="AI362">
        <f t="shared" si="106"/>
        <v>1.5091387571701143E-2</v>
      </c>
    </row>
    <row r="363" spans="22:35" x14ac:dyDescent="0.25">
      <c r="V363">
        <f t="shared" si="108"/>
        <v>350</v>
      </c>
      <c r="W363">
        <f t="shared" si="109"/>
        <v>183.27987805789169</v>
      </c>
      <c r="X363">
        <f t="shared" si="110"/>
        <v>0.40290384796728412</v>
      </c>
      <c r="Y363">
        <f t="shared" si="111"/>
        <v>73.844168124499163</v>
      </c>
      <c r="Z363">
        <f t="shared" si="103"/>
        <v>1.5082576901501941E-2</v>
      </c>
      <c r="AA363">
        <f t="shared" si="107"/>
        <v>5.2335311813916734</v>
      </c>
      <c r="AB363">
        <f t="shared" si="112"/>
        <v>1.7847532670166391</v>
      </c>
      <c r="AC363">
        <f t="shared" si="113"/>
        <v>1.3385649502624792</v>
      </c>
      <c r="AD363">
        <f t="shared" si="114"/>
        <v>386.46575644349548</v>
      </c>
      <c r="AE363">
        <f t="shared" si="115"/>
        <v>131.79362031032585</v>
      </c>
      <c r="AF363">
        <f t="shared" si="116"/>
        <v>98.84521523274438</v>
      </c>
      <c r="AG363">
        <f t="shared" si="104"/>
        <v>1.5104644462619277E-2</v>
      </c>
      <c r="AH363">
        <f t="shared" si="105"/>
        <v>1.5090300493323161E-2</v>
      </c>
      <c r="AI363">
        <f t="shared" si="106"/>
        <v>1.5090300493323161E-2</v>
      </c>
    </row>
    <row r="364" spans="22:35" x14ac:dyDescent="0.25">
      <c r="V364">
        <f t="shared" si="108"/>
        <v>351</v>
      </c>
      <c r="W364">
        <f t="shared" si="109"/>
        <v>186.02907622876006</v>
      </c>
      <c r="X364">
        <f t="shared" si="110"/>
        <v>0.40293662683562737</v>
      </c>
      <c r="Y364">
        <f t="shared" si="111"/>
        <v>74.957928468964369</v>
      </c>
      <c r="Z364">
        <f t="shared" si="103"/>
        <v>1.5081595320197899E-2</v>
      </c>
      <c r="AA364">
        <f t="shared" si="107"/>
        <v>5.2336500175582659</v>
      </c>
      <c r="AB364">
        <f t="shared" si="112"/>
        <v>1.7847674509552494</v>
      </c>
      <c r="AC364">
        <f t="shared" si="113"/>
        <v>1.338575588216437</v>
      </c>
      <c r="AD364">
        <f t="shared" si="114"/>
        <v>392.30356364772661</v>
      </c>
      <c r="AE364">
        <f t="shared" si="115"/>
        <v>133.78247092243944</v>
      </c>
      <c r="AF364">
        <f t="shared" si="116"/>
        <v>100.33685319182959</v>
      </c>
      <c r="AG364">
        <f t="shared" si="104"/>
        <v>1.5103398626139519E-2</v>
      </c>
      <c r="AH364">
        <f t="shared" si="105"/>
        <v>1.5089226424006563E-2</v>
      </c>
      <c r="AI364">
        <f t="shared" si="106"/>
        <v>1.5089226424006563E-2</v>
      </c>
    </row>
    <row r="365" spans="22:35" x14ac:dyDescent="0.25">
      <c r="V365">
        <f t="shared" si="108"/>
        <v>352</v>
      </c>
      <c r="W365">
        <f t="shared" si="109"/>
        <v>188.81951237219144</v>
      </c>
      <c r="X365">
        <f t="shared" si="110"/>
        <v>0.40296901870073687</v>
      </c>
      <c r="Y365">
        <f t="shared" si="111"/>
        <v>76.088413612173625</v>
      </c>
      <c r="Z365">
        <f t="shared" si="103"/>
        <v>1.5080625469106461E-2</v>
      </c>
      <c r="AA365">
        <f t="shared" si="107"/>
        <v>5.233767433584851</v>
      </c>
      <c r="AB365">
        <f t="shared" si="112"/>
        <v>1.7847814651844842</v>
      </c>
      <c r="AC365">
        <f t="shared" si="113"/>
        <v>1.3385860988883631</v>
      </c>
      <c r="AD365">
        <f t="shared" si="114"/>
        <v>398.22906123652859</v>
      </c>
      <c r="AE365">
        <f t="shared" si="115"/>
        <v>135.80119033029828</v>
      </c>
      <c r="AF365">
        <f t="shared" si="116"/>
        <v>101.85089274772372</v>
      </c>
      <c r="AG365">
        <f t="shared" si="104"/>
        <v>1.5102167723748172E-2</v>
      </c>
      <c r="AH365">
        <f t="shared" si="105"/>
        <v>1.5088165206228243E-2</v>
      </c>
      <c r="AI365">
        <f t="shared" si="106"/>
        <v>1.5088165206228243E-2</v>
      </c>
    </row>
    <row r="366" spans="22:35" x14ac:dyDescent="0.25">
      <c r="V366">
        <f t="shared" si="108"/>
        <v>353</v>
      </c>
      <c r="W366">
        <f t="shared" si="109"/>
        <v>191.65180505777428</v>
      </c>
      <c r="X366">
        <f t="shared" si="110"/>
        <v>0.40300102812553307</v>
      </c>
      <c r="Y366">
        <f t="shared" si="111"/>
        <v>77.235874480397271</v>
      </c>
      <c r="Z366">
        <f t="shared" si="103"/>
        <v>1.5079667206576264E-2</v>
      </c>
      <c r="AA366">
        <f t="shared" si="107"/>
        <v>5.2338834466208892</v>
      </c>
      <c r="AB366">
        <f t="shared" si="112"/>
        <v>1.7847953117586017</v>
      </c>
      <c r="AC366">
        <f t="shared" si="113"/>
        <v>1.3385964838189512</v>
      </c>
      <c r="AD366">
        <f t="shared" si="114"/>
        <v>404.24356492824006</v>
      </c>
      <c r="AE366">
        <f t="shared" si="115"/>
        <v>137.85022667218888</v>
      </c>
      <c r="AF366">
        <f t="shared" si="116"/>
        <v>103.38767000414165</v>
      </c>
      <c r="AG366">
        <f t="shared" si="104"/>
        <v>1.5100951574017252E-2</v>
      </c>
      <c r="AH366">
        <f t="shared" si="105"/>
        <v>1.5087116684415092E-2</v>
      </c>
      <c r="AI366">
        <f t="shared" si="106"/>
        <v>1.5087116684415092E-2</v>
      </c>
    </row>
    <row r="367" spans="22:35" x14ac:dyDescent="0.25">
      <c r="V367">
        <f t="shared" si="108"/>
        <v>354</v>
      </c>
      <c r="W367">
        <f t="shared" si="109"/>
        <v>194.52658213364089</v>
      </c>
      <c r="X367">
        <f t="shared" si="110"/>
        <v>0.40303265961928497</v>
      </c>
      <c r="Y367">
        <f t="shared" si="111"/>
        <v>78.400565763970562</v>
      </c>
      <c r="Z367">
        <f t="shared" si="103"/>
        <v>1.5078720392701269E-2</v>
      </c>
      <c r="AA367">
        <f t="shared" si="107"/>
        <v>5.2339980736045426</v>
      </c>
      <c r="AB367">
        <f t="shared" si="112"/>
        <v>1.7848089927064341</v>
      </c>
      <c r="AC367">
        <f t="shared" si="113"/>
        <v>1.3386067445298255</v>
      </c>
      <c r="AD367">
        <f t="shared" si="114"/>
        <v>410.34841017812818</v>
      </c>
      <c r="AE367">
        <f t="shared" si="115"/>
        <v>139.93003480880685</v>
      </c>
      <c r="AF367">
        <f t="shared" si="116"/>
        <v>104.94752610660512</v>
      </c>
      <c r="AG367">
        <f t="shared" si="104"/>
        <v>1.509974999777941E-2</v>
      </c>
      <c r="AH367">
        <f t="shared" si="105"/>
        <v>1.5086080704921123E-2</v>
      </c>
      <c r="AI367">
        <f t="shared" si="106"/>
        <v>1.5086080704921123E-2</v>
      </c>
    </row>
    <row r="368" spans="22:35" x14ac:dyDescent="0.25">
      <c r="V368">
        <f t="shared" si="108"/>
        <v>355</v>
      </c>
      <c r="W368">
        <f t="shared" si="109"/>
        <v>197.44448086564549</v>
      </c>
      <c r="X368">
        <f t="shared" si="110"/>
        <v>0.4030639176382374</v>
      </c>
      <c r="Y368">
        <f t="shared" si="111"/>
        <v>79.582745973755067</v>
      </c>
      <c r="Z368">
        <f t="shared" si="103"/>
        <v>1.5077784889298416E-2</v>
      </c>
      <c r="AA368">
        <f t="shared" si="107"/>
        <v>5.2341113312653711</v>
      </c>
      <c r="AB368">
        <f t="shared" si="112"/>
        <v>1.7848225100317161</v>
      </c>
      <c r="AC368">
        <f t="shared" si="113"/>
        <v>1.338616882523787</v>
      </c>
      <c r="AD368">
        <f t="shared" si="114"/>
        <v>416.54495247444498</v>
      </c>
      <c r="AE368">
        <f t="shared" si="115"/>
        <v>142.04107642409397</v>
      </c>
      <c r="AF368">
        <f t="shared" si="116"/>
        <v>106.53080731807047</v>
      </c>
      <c r="AG368">
        <f t="shared" si="104"/>
        <v>1.5098562818098626E-2</v>
      </c>
      <c r="AH368">
        <f t="shared" si="105"/>
        <v>1.5085057115999945E-2</v>
      </c>
      <c r="AI368">
        <f t="shared" si="106"/>
        <v>1.5085057115999945E-2</v>
      </c>
    </row>
    <row r="369" spans="22:35" x14ac:dyDescent="0.25">
      <c r="V369">
        <f t="shared" si="108"/>
        <v>356</v>
      </c>
      <c r="W369">
        <f t="shared" si="109"/>
        <v>200.40614807863014</v>
      </c>
      <c r="X369">
        <f t="shared" si="110"/>
        <v>0.4030948065862312</v>
      </c>
      <c r="Y369">
        <f t="shared" si="111"/>
        <v>80.782677498447029</v>
      </c>
      <c r="Z369">
        <f t="shared" si="103"/>
        <v>1.5076860559885632E-2</v>
      </c>
      <c r="AA369">
        <f t="shared" si="107"/>
        <v>5.2342232361270034</v>
      </c>
      <c r="AB369">
        <f t="shared" si="112"/>
        <v>1.7848358657134071</v>
      </c>
      <c r="AC369">
        <f t="shared" si="113"/>
        <v>1.3386268992850554</v>
      </c>
      <c r="AD369">
        <f t="shared" si="114"/>
        <v>422.83456763892548</v>
      </c>
      <c r="AE369">
        <f t="shared" si="115"/>
        <v>144.18382012758767</v>
      </c>
      <c r="AF369">
        <f t="shared" si="116"/>
        <v>108.13786509569076</v>
      </c>
      <c r="AG369">
        <f t="shared" si="104"/>
        <v>1.5097389860242005E-2</v>
      </c>
      <c r="AH369">
        <f t="shared" si="105"/>
        <v>1.5084045767782772E-2</v>
      </c>
      <c r="AI369">
        <f t="shared" si="106"/>
        <v>1.5084045767782772E-2</v>
      </c>
    </row>
    <row r="370" spans="22:35" x14ac:dyDescent="0.25">
      <c r="V370">
        <f t="shared" si="108"/>
        <v>357</v>
      </c>
      <c r="W370">
        <f t="shared" si="109"/>
        <v>203.41224029980958</v>
      </c>
      <c r="X370">
        <f t="shared" si="110"/>
        <v>0.40312533081531621</v>
      </c>
      <c r="Y370">
        <f t="shared" si="111"/>
        <v>82.000626662745333</v>
      </c>
      <c r="Z370">
        <f t="shared" si="103"/>
        <v>1.5075947269660094E-2</v>
      </c>
      <c r="AA370">
        <f t="shared" si="107"/>
        <v>5.2343338045097632</v>
      </c>
      <c r="AB370">
        <f t="shared" si="112"/>
        <v>1.784849061706012</v>
      </c>
      <c r="AC370">
        <f t="shared" si="113"/>
        <v>1.3386367962795089</v>
      </c>
      <c r="AD370">
        <f t="shared" si="114"/>
        <v>429.21865213179251</v>
      </c>
      <c r="AE370">
        <f t="shared" si="115"/>
        <v>146.35874155830601</v>
      </c>
      <c r="AF370">
        <f t="shared" si="116"/>
        <v>109.76905616872949</v>
      </c>
      <c r="AG370">
        <f t="shared" si="104"/>
        <v>1.5096230951650247E-2</v>
      </c>
      <c r="AH370">
        <f t="shared" si="105"/>
        <v>1.5083046512252229E-2</v>
      </c>
      <c r="AI370">
        <f t="shared" si="106"/>
        <v>1.5083046512252229E-2</v>
      </c>
    </row>
    <row r="371" spans="22:35" x14ac:dyDescent="0.25">
      <c r="V371">
        <f t="shared" si="108"/>
        <v>358</v>
      </c>
      <c r="W371">
        <f t="shared" si="109"/>
        <v>206.46342390430669</v>
      </c>
      <c r="X371">
        <f t="shared" si="110"/>
        <v>0.40315549462635686</v>
      </c>
      <c r="Y371">
        <f t="shared" si="111"/>
        <v>83.23686378639195</v>
      </c>
      <c r="Z371">
        <f t="shared" si="103"/>
        <v>1.5075044885476806E-2</v>
      </c>
      <c r="AA371">
        <f t="shared" si="107"/>
        <v>5.2344430525332619</v>
      </c>
      <c r="AB371">
        <f t="shared" si="112"/>
        <v>1.7848620999398928</v>
      </c>
      <c r="AC371">
        <f t="shared" si="113"/>
        <v>1.3386465749549195</v>
      </c>
      <c r="AD371">
        <f t="shared" si="114"/>
        <v>435.69862336133679</v>
      </c>
      <c r="AE371">
        <f t="shared" si="115"/>
        <v>148.56632349019034</v>
      </c>
      <c r="AF371">
        <f t="shared" si="116"/>
        <v>111.42474261764275</v>
      </c>
      <c r="AG371">
        <f t="shared" si="104"/>
        <v>1.5095085921909446E-2</v>
      </c>
      <c r="AH371">
        <f t="shared" si="105"/>
        <v>1.5082059203220366E-2</v>
      </c>
      <c r="AI371">
        <f t="shared" si="106"/>
        <v>1.5082059203220366E-2</v>
      </c>
    </row>
    <row r="372" spans="22:35" x14ac:dyDescent="0.25">
      <c r="V372">
        <f t="shared" si="108"/>
        <v>359</v>
      </c>
      <c r="W372">
        <f t="shared" si="109"/>
        <v>209.56037526287128</v>
      </c>
      <c r="X372">
        <f t="shared" si="110"/>
        <v>0.40318530226963134</v>
      </c>
      <c r="Y372">
        <f t="shared" si="111"/>
        <v>84.491663244098135</v>
      </c>
      <c r="Z372">
        <f t="shared" si="103"/>
        <v>1.5074153275827475E-2</v>
      </c>
      <c r="AA372">
        <f t="shared" si="107"/>
        <v>5.2345509961189611</v>
      </c>
      <c r="AB372">
        <f t="shared" si="112"/>
        <v>1.7848749823215819</v>
      </c>
      <c r="AC372">
        <f t="shared" si="113"/>
        <v>1.3386562367411865</v>
      </c>
      <c r="AD372">
        <f t="shared" si="114"/>
        <v>442.27591999814172</v>
      </c>
      <c r="AE372">
        <f t="shared" si="115"/>
        <v>150.80705593913072</v>
      </c>
      <c r="AF372">
        <f t="shared" si="116"/>
        <v>113.10529195434803</v>
      </c>
      <c r="AG372">
        <f t="shared" si="104"/>
        <v>1.5093954602722892E-2</v>
      </c>
      <c r="AH372">
        <f t="shared" si="105"/>
        <v>1.5081083696303121E-2</v>
      </c>
      <c r="AI372">
        <f t="shared" si="106"/>
        <v>1.5081083696303121E-2</v>
      </c>
    </row>
    <row r="373" spans="22:35" x14ac:dyDescent="0.25">
      <c r="V373">
        <f t="shared" si="108"/>
        <v>360</v>
      </c>
      <c r="W373">
        <f t="shared" si="109"/>
        <v>212.70378089181432</v>
      </c>
      <c r="X373">
        <f t="shared" si="110"/>
        <v>0.40321475794542327</v>
      </c>
      <c r="Y373">
        <f t="shared" si="111"/>
        <v>85.765303526369266</v>
      </c>
      <c r="Z373">
        <f t="shared" si="103"/>
        <v>1.5073272310819659E-2</v>
      </c>
      <c r="AA373">
        <f t="shared" si="107"/>
        <v>5.2346576509926903</v>
      </c>
      <c r="AB373">
        <f t="shared" si="112"/>
        <v>1.7848877107340857</v>
      </c>
      <c r="AC373">
        <f t="shared" si="113"/>
        <v>1.3386657830505642</v>
      </c>
      <c r="AD373">
        <f t="shared" si="114"/>
        <v>448.95200229401922</v>
      </c>
      <c r="AE373">
        <f t="shared" si="115"/>
        <v>153.08143627159524</v>
      </c>
      <c r="AF373">
        <f t="shared" si="116"/>
        <v>114.81107720369643</v>
      </c>
      <c r="AG373">
        <f t="shared" si="104"/>
        <v>1.5092836827884648E-2</v>
      </c>
      <c r="AH373">
        <f t="shared" si="105"/>
        <v>1.508011984889901E-2</v>
      </c>
      <c r="AI373">
        <f t="shared" si="106"/>
        <v>1.508011984889901E-2</v>
      </c>
    </row>
    <row r="374" spans="22:35" x14ac:dyDescent="0.25">
      <c r="V374">
        <f t="shared" si="108"/>
        <v>361</v>
      </c>
      <c r="W374">
        <f t="shared" si="109"/>
        <v>215.89433760519151</v>
      </c>
      <c r="X374">
        <f t="shared" si="110"/>
        <v>0.4032438658046068</v>
      </c>
      <c r="Y374">
        <f t="shared" si="111"/>
        <v>87.058067301242318</v>
      </c>
      <c r="Z374">
        <f t="shared" si="103"/>
        <v>1.5072401862156217E-2</v>
      </c>
      <c r="AA374">
        <f t="shared" si="107"/>
        <v>5.2347630326871402</v>
      </c>
      <c r="AB374">
        <f t="shared" si="112"/>
        <v>1.7849002870371875</v>
      </c>
      <c r="AC374">
        <f t="shared" si="113"/>
        <v>1.3386752152778907</v>
      </c>
      <c r="AD374">
        <f t="shared" si="114"/>
        <v>455.72835240573238</v>
      </c>
      <c r="AE374">
        <f t="shared" si="115"/>
        <v>155.38996931489021</v>
      </c>
      <c r="AF374">
        <f t="shared" si="116"/>
        <v>116.54247698616766</v>
      </c>
      <c r="AG374">
        <f t="shared" si="104"/>
        <v>1.5091732433251126E-2</v>
      </c>
      <c r="AH374">
        <f t="shared" si="105"/>
        <v>1.5079167520166026E-2</v>
      </c>
      <c r="AI374">
        <f t="shared" si="106"/>
        <v>1.5079167520166026E-2</v>
      </c>
    </row>
    <row r="375" spans="22:35" x14ac:dyDescent="0.25">
      <c r="V375">
        <f t="shared" si="108"/>
        <v>362</v>
      </c>
      <c r="W375">
        <f t="shared" si="109"/>
        <v>219.13275266926937</v>
      </c>
      <c r="X375">
        <f t="shared" si="110"/>
        <v>0.40327262994922491</v>
      </c>
      <c r="Y375">
        <f t="shared" si="111"/>
        <v>88.370241476949289</v>
      </c>
      <c r="Z375">
        <f t="shared" si="103"/>
        <v>1.5071541803115002E-2</v>
      </c>
      <c r="AA375">
        <f t="shared" si="107"/>
        <v>5.2348671565443174</v>
      </c>
      <c r="AB375">
        <f t="shared" si="112"/>
        <v>1.7849127130677436</v>
      </c>
      <c r="AC375">
        <f t="shared" si="113"/>
        <v>1.3386845348008076</v>
      </c>
      <c r="AD375">
        <f t="shared" si="114"/>
        <v>462.60647472357221</v>
      </c>
      <c r="AE375">
        <f t="shared" si="115"/>
        <v>157.73316746907321</v>
      </c>
      <c r="AF375">
        <f t="shared" si="116"/>
        <v>118.2998756018049</v>
      </c>
      <c r="AG375">
        <f t="shared" si="104"/>
        <v>1.5090641256715775E-2</v>
      </c>
      <c r="AH375">
        <f t="shared" si="105"/>
        <v>1.5078226570997E-2</v>
      </c>
      <c r="AI375">
        <f t="shared" si="106"/>
        <v>1.5078226570997E-2</v>
      </c>
    </row>
    <row r="376" spans="22:35" x14ac:dyDescent="0.25">
      <c r="V376">
        <f t="shared" si="108"/>
        <v>363</v>
      </c>
      <c r="W376">
        <f t="shared" si="109"/>
        <v>222.41974395930839</v>
      </c>
      <c r="X376">
        <f t="shared" si="110"/>
        <v>0.40330105443306091</v>
      </c>
      <c r="Y376">
        <f t="shared" si="111"/>
        <v>89.702117265520499</v>
      </c>
      <c r="Z376">
        <f t="shared" si="103"/>
        <v>1.5070692008528865E-2</v>
      </c>
      <c r="AA376">
        <f t="shared" si="107"/>
        <v>5.2349700377179671</v>
      </c>
      <c r="AB376">
        <f t="shared" si="112"/>
        <v>1.7849249906399789</v>
      </c>
      <c r="AC376">
        <f t="shared" si="113"/>
        <v>1.3386937429799841</v>
      </c>
      <c r="AD376">
        <f t="shared" si="114"/>
        <v>469.58789620486334</v>
      </c>
      <c r="AE376">
        <f t="shared" si="115"/>
        <v>160.11155082054546</v>
      </c>
      <c r="AF376">
        <f t="shared" si="116"/>
        <v>120.0836631154091</v>
      </c>
      <c r="AG376">
        <f t="shared" si="104"/>
        <v>1.5089563138180884E-2</v>
      </c>
      <c r="AH376">
        <f t="shared" si="105"/>
        <v>1.5077296864000056E-2</v>
      </c>
      <c r="AI376">
        <f t="shared" si="106"/>
        <v>1.5077296864000056E-2</v>
      </c>
    </row>
    <row r="377" spans="22:35" x14ac:dyDescent="0.25">
      <c r="V377">
        <f t="shared" si="108"/>
        <v>364</v>
      </c>
      <c r="W377">
        <f t="shared" si="109"/>
        <v>225.756040118698</v>
      </c>
      <c r="X377">
        <f t="shared" si="110"/>
        <v>0.40332914326220348</v>
      </c>
      <c r="Y377">
        <f t="shared" si="111"/>
        <v>91.053990247342099</v>
      </c>
      <c r="Z377">
        <f t="shared" si="103"/>
        <v>1.5069852354765908E-2</v>
      </c>
      <c r="AA377">
        <f t="shared" si="107"/>
        <v>5.2350716911759605</v>
      </c>
      <c r="AB377">
        <f t="shared" si="112"/>
        <v>1.7849371215457754</v>
      </c>
      <c r="AC377">
        <f t="shared" si="113"/>
        <v>1.3387028411593316</v>
      </c>
      <c r="AD377">
        <f t="shared" si="114"/>
        <v>476.67416671247264</v>
      </c>
      <c r="AE377">
        <f t="shared" si="115"/>
        <v>162.52564725734791</v>
      </c>
      <c r="AF377">
        <f t="shared" si="116"/>
        <v>121.89423544301094</v>
      </c>
      <c r="AG377">
        <f t="shared" si="104"/>
        <v>1.5088497919533372E-2</v>
      </c>
      <c r="AH377">
        <f t="shared" si="105"/>
        <v>1.5076378263475965E-2</v>
      </c>
      <c r="AI377">
        <f t="shared" si="106"/>
        <v>1.5076378263475965E-2</v>
      </c>
    </row>
    <row r="378" spans="22:35" x14ac:dyDescent="0.25">
      <c r="V378">
        <f t="shared" si="108"/>
        <v>365</v>
      </c>
      <c r="W378">
        <f t="shared" si="109"/>
        <v>229.14238072047846</v>
      </c>
      <c r="X378">
        <f t="shared" si="110"/>
        <v>0.40335690039560507</v>
      </c>
      <c r="Y378">
        <f t="shared" si="111"/>
        <v>92.42616043668184</v>
      </c>
      <c r="Z378">
        <f t="shared" si="103"/>
        <v>1.5069022719710029E-2</v>
      </c>
      <c r="AA378">
        <f t="shared" si="107"/>
        <v>5.2351721317026572</v>
      </c>
      <c r="AB378">
        <f t="shared" si="112"/>
        <v>1.7849491075549564</v>
      </c>
      <c r="AC378">
        <f t="shared" si="113"/>
        <v>1.3387118306662174</v>
      </c>
      <c r="AD378">
        <f t="shared" si="114"/>
        <v>483.86685935839546</v>
      </c>
      <c r="AE378">
        <f t="shared" si="115"/>
        <v>164.97599258618646</v>
      </c>
      <c r="AF378">
        <f t="shared" si="116"/>
        <v>123.73199443963986</v>
      </c>
      <c r="AG378">
        <f t="shared" si="104"/>
        <v>1.5087445444618153E-2</v>
      </c>
      <c r="AH378">
        <f t="shared" si="105"/>
        <v>1.507547063539505E-2</v>
      </c>
      <c r="AI378">
        <f t="shared" si="106"/>
        <v>1.507547063539505E-2</v>
      </c>
    </row>
    <row r="379" spans="22:35" x14ac:dyDescent="0.25">
      <c r="V379">
        <f t="shared" si="108"/>
        <v>366</v>
      </c>
      <c r="W379">
        <f t="shared" si="109"/>
        <v>232.57951643128561</v>
      </c>
      <c r="X379">
        <f t="shared" si="110"/>
        <v>0.40338432974563382</v>
      </c>
      <c r="Y379">
        <f t="shared" si="111"/>
        <v>93.818932348197777</v>
      </c>
      <c r="Z379">
        <f t="shared" si="103"/>
        <v>1.5068202982741674E-2</v>
      </c>
      <c r="AA379">
        <f t="shared" si="107"/>
        <v>5.2352713739012273</v>
      </c>
      <c r="AB379">
        <f t="shared" si="112"/>
        <v>1.7849609504155701</v>
      </c>
      <c r="AC379">
        <f t="shared" si="113"/>
        <v>1.3387207128116776</v>
      </c>
      <c r="AD379">
        <f t="shared" si="114"/>
        <v>491.16757085249566</v>
      </c>
      <c r="AE379">
        <f t="shared" si="115"/>
        <v>167.46313065121319</v>
      </c>
      <c r="AF379">
        <f t="shared" si="116"/>
        <v>125.59734798840988</v>
      </c>
      <c r="AG379">
        <f t="shared" si="104"/>
        <v>1.5086405559213478E-2</v>
      </c>
      <c r="AH379">
        <f t="shared" si="105"/>
        <v>1.5074573847377204E-2</v>
      </c>
      <c r="AI379">
        <f t="shared" si="106"/>
        <v>1.5074573847377204E-2</v>
      </c>
    </row>
    <row r="380" spans="22:35" x14ac:dyDescent="0.25">
      <c r="V380">
        <f t="shared" si="108"/>
        <v>367</v>
      </c>
      <c r="W380">
        <f t="shared" si="109"/>
        <v>236.06820917775488</v>
      </c>
      <c r="X380">
        <f t="shared" si="110"/>
        <v>0.40341143517861899</v>
      </c>
      <c r="Y380">
        <f t="shared" si="111"/>
        <v>95.232615064444531</v>
      </c>
      <c r="Z380">
        <f t="shared" si="103"/>
        <v>1.5067393024718918E-2</v>
      </c>
      <c r="AA380">
        <f t="shared" si="107"/>
        <v>5.2353694321959452</v>
      </c>
      <c r="AB380">
        <f t="shared" si="112"/>
        <v>1.7849726518541662</v>
      </c>
      <c r="AC380">
        <f t="shared" si="113"/>
        <v>1.3387294888906247</v>
      </c>
      <c r="AD380">
        <f t="shared" si="114"/>
        <v>498.577921856476</v>
      </c>
      <c r="AE380">
        <f t="shared" si="115"/>
        <v>169.98761345458857</v>
      </c>
      <c r="AF380">
        <f t="shared" si="116"/>
        <v>127.49071009094143</v>
      </c>
      <c r="AG380">
        <f t="shared" si="104"/>
        <v>1.5085378111004299E-2</v>
      </c>
      <c r="AH380">
        <f t="shared" si="105"/>
        <v>1.507368776867124E-2</v>
      </c>
      <c r="AI380">
        <f t="shared" si="106"/>
        <v>1.507368776867124E-2</v>
      </c>
    </row>
    <row r="381" spans="22:35" x14ac:dyDescent="0.25">
      <c r="V381">
        <f t="shared" si="108"/>
        <v>368</v>
      </c>
      <c r="W381">
        <f t="shared" si="109"/>
        <v>239.60923231542117</v>
      </c>
      <c r="X381">
        <f t="shared" si="110"/>
        <v>0.40343822051539036</v>
      </c>
      <c r="Y381">
        <f t="shared" si="111"/>
        <v>96.667522304392278</v>
      </c>
      <c r="Z381">
        <f t="shared" si="103"/>
        <v>1.5066592727958737E-2</v>
      </c>
      <c r="AA381">
        <f t="shared" si="107"/>
        <v>5.2354663208344583</v>
      </c>
      <c r="AB381">
        <f t="shared" si="112"/>
        <v>1.7849842135760712</v>
      </c>
      <c r="AC381">
        <f t="shared" si="113"/>
        <v>1.3387381601820534</v>
      </c>
      <c r="AD381">
        <f t="shared" si="114"/>
        <v>506.09955734315957</v>
      </c>
      <c r="AE381">
        <f t="shared" si="115"/>
        <v>172.55000127885296</v>
      </c>
      <c r="AF381">
        <f t="shared" si="116"/>
        <v>129.41250095913972</v>
      </c>
      <c r="AG381">
        <f t="shared" si="104"/>
        <v>1.5084362949560726E-2</v>
      </c>
      <c r="AH381">
        <f t="shared" si="105"/>
        <v>1.5072812270132907E-2</v>
      </c>
      <c r="AI381">
        <f t="shared" si="106"/>
        <v>1.5072812270132907E-2</v>
      </c>
    </row>
    <row r="382" spans="22:35" x14ac:dyDescent="0.25">
      <c r="V382">
        <f t="shared" si="108"/>
        <v>369</v>
      </c>
      <c r="W382">
        <f t="shared" si="109"/>
        <v>243.20337080015247</v>
      </c>
      <c r="X382">
        <f t="shared" si="110"/>
        <v>0.40346468953181103</v>
      </c>
      <c r="Y382">
        <f t="shared" si="111"/>
        <v>98.123972492973436</v>
      </c>
      <c r="Z382">
        <f t="shared" si="103"/>
        <v>1.5065801976218578E-2</v>
      </c>
      <c r="AA382">
        <f t="shared" si="107"/>
        <v>5.2355620538900158</v>
      </c>
      <c r="AB382">
        <f t="shared" si="112"/>
        <v>1.7849956372656566</v>
      </c>
      <c r="AC382">
        <f t="shared" si="113"/>
        <v>1.3387467279492424</v>
      </c>
      <c r="AD382">
        <f t="shared" si="114"/>
        <v>513.73414696115947</v>
      </c>
      <c r="AE382">
        <f t="shared" si="115"/>
        <v>175.15086281113287</v>
      </c>
      <c r="AF382">
        <f t="shared" si="116"/>
        <v>131.36314710834966</v>
      </c>
      <c r="AG382">
        <f t="shared" si="104"/>
        <v>1.5083359926310935E-2</v>
      </c>
      <c r="AH382">
        <f t="shared" si="105"/>
        <v>1.5071947224204685E-2</v>
      </c>
      <c r="AI382">
        <f t="shared" si="106"/>
        <v>1.5071947224204685E-2</v>
      </c>
    </row>
    <row r="383" spans="22:35" x14ac:dyDescent="0.25">
      <c r="V383">
        <f t="shared" si="108"/>
        <v>370</v>
      </c>
      <c r="W383">
        <f t="shared" si="109"/>
        <v>246.85142136215472</v>
      </c>
      <c r="X383">
        <f t="shared" si="110"/>
        <v>0.40349084595930429</v>
      </c>
      <c r="Y383">
        <f t="shared" si="111"/>
        <v>99.602288831672482</v>
      </c>
      <c r="Z383">
        <f t="shared" si="103"/>
        <v>1.5065020654678156E-2</v>
      </c>
      <c r="AA383">
        <f t="shared" si="107"/>
        <v>5.235656645263675</v>
      </c>
      <c r="AB383">
        <f t="shared" si="112"/>
        <v>1.7850069245866076</v>
      </c>
      <c r="AC383">
        <f t="shared" si="113"/>
        <v>1.3387551934399557</v>
      </c>
      <c r="AD383">
        <f t="shared" si="114"/>
        <v>521.483385405018</v>
      </c>
      <c r="AE383">
        <f t="shared" si="115"/>
        <v>177.79077526921071</v>
      </c>
      <c r="AF383">
        <f t="shared" si="116"/>
        <v>133.34308145190803</v>
      </c>
      <c r="AG383">
        <f t="shared" si="104"/>
        <v>1.508236889451875E-2</v>
      </c>
      <c r="AH383">
        <f t="shared" si="105"/>
        <v>1.5071092504896244E-2</v>
      </c>
      <c r="AI383">
        <f t="shared" si="106"/>
        <v>1.5071092504896244E-2</v>
      </c>
    </row>
    <row r="384" spans="22:35" x14ac:dyDescent="0.25">
      <c r="V384">
        <f t="shared" si="108"/>
        <v>371</v>
      </c>
      <c r="W384">
        <f t="shared" si="109"/>
        <v>250.55419268258703</v>
      </c>
      <c r="X384">
        <f t="shared" si="110"/>
        <v>0.40351669348537417</v>
      </c>
      <c r="Y384">
        <f t="shared" si="111"/>
        <v>101.10279937017485</v>
      </c>
      <c r="Z384">
        <f t="shared" si="103"/>
        <v>1.506424864992147E-2</v>
      </c>
      <c r="AA384">
        <f t="shared" si="107"/>
        <v>5.2357501086864735</v>
      </c>
      <c r="AB384">
        <f t="shared" si="112"/>
        <v>1.7850180771821849</v>
      </c>
      <c r="AC384">
        <f t="shared" si="113"/>
        <v>1.3387635578866386</v>
      </c>
      <c r="AD384">
        <f t="shared" si="114"/>
        <v>529.34899279089973</v>
      </c>
      <c r="AE384">
        <f t="shared" si="115"/>
        <v>180.47032452948571</v>
      </c>
      <c r="AF384">
        <f t="shared" si="116"/>
        <v>135.3527433971143</v>
      </c>
      <c r="AG384">
        <f t="shared" si="104"/>
        <v>1.508138970925943E-2</v>
      </c>
      <c r="AH384">
        <f t="shared" si="105"/>
        <v>1.5070247987764462E-2</v>
      </c>
      <c r="AI384">
        <f t="shared" si="106"/>
        <v>1.5070247987764462E-2</v>
      </c>
    </row>
    <row r="385" spans="22:35" x14ac:dyDescent="0.25">
      <c r="V385">
        <f t="shared" si="108"/>
        <v>372</v>
      </c>
      <c r="W385">
        <f t="shared" si="109"/>
        <v>254.31250557282581</v>
      </c>
      <c r="X385">
        <f t="shared" si="110"/>
        <v>0.40354223575412024</v>
      </c>
      <c r="Y385">
        <f t="shared" si="111"/>
        <v>102.62583707909029</v>
      </c>
      <c r="Z385">
        <f t="shared" si="103"/>
        <v>1.5063485849919126E-2</v>
      </c>
      <c r="AA385">
        <f t="shared" si="107"/>
        <v>5.2358424577215761</v>
      </c>
      <c r="AB385">
        <f t="shared" si="112"/>
        <v>1.7850290966754845</v>
      </c>
      <c r="AC385">
        <f t="shared" si="113"/>
        <v>1.3387718225066134</v>
      </c>
      <c r="AD385">
        <f t="shared" si="114"/>
        <v>537.33271503791821</v>
      </c>
      <c r="AE385">
        <f t="shared" si="115"/>
        <v>183.19010525685397</v>
      </c>
      <c r="AF385">
        <f t="shared" si="116"/>
        <v>137.39257894264048</v>
      </c>
      <c r="AG385">
        <f t="shared" si="104"/>
        <v>1.508042222739725E-2</v>
      </c>
      <c r="AH385">
        <f t="shared" si="105"/>
        <v>1.5069413549892996E-2</v>
      </c>
      <c r="AI385">
        <f t="shared" si="106"/>
        <v>1.5069413549892996E-2</v>
      </c>
    </row>
    <row r="386" spans="22:35" x14ac:dyDescent="0.25">
      <c r="V386">
        <f t="shared" si="108"/>
        <v>373</v>
      </c>
      <c r="W386">
        <f t="shared" si="109"/>
        <v>258.12719315641817</v>
      </c>
      <c r="X386">
        <f t="shared" si="110"/>
        <v>0.403567476366746</v>
      </c>
      <c r="Y386">
        <f t="shared" si="111"/>
        <v>104.17173992376728</v>
      </c>
      <c r="Z386">
        <f t="shared" si="103"/>
        <v>1.5062732144010811E-2</v>
      </c>
      <c r="AA386">
        <f t="shared" si="107"/>
        <v>5.2359337057663939</v>
      </c>
      <c r="AB386">
        <f t="shared" si="112"/>
        <v>1.7850399846696952</v>
      </c>
      <c r="AC386">
        <f t="shared" si="113"/>
        <v>1.3387799885022713</v>
      </c>
      <c r="AD386">
        <f t="shared" si="114"/>
        <v>545.43632425518376</v>
      </c>
      <c r="AE386">
        <f t="shared" si="115"/>
        <v>185.950721036537</v>
      </c>
      <c r="AF386">
        <f t="shared" si="116"/>
        <v>139.46304077740274</v>
      </c>
      <c r="AG386">
        <f t="shared" si="104"/>
        <v>1.5079466307561074E-2</v>
      </c>
      <c r="AH386">
        <f t="shared" si="105"/>
        <v>1.5068589069872962E-2</v>
      </c>
      <c r="AI386">
        <f t="shared" si="106"/>
        <v>1.5068589069872962E-2</v>
      </c>
    </row>
    <row r="387" spans="22:35" x14ac:dyDescent="0.25">
      <c r="V387">
        <f t="shared" si="108"/>
        <v>374</v>
      </c>
      <c r="W387">
        <f t="shared" si="109"/>
        <v>261.99910105376443</v>
      </c>
      <c r="X387">
        <f t="shared" si="110"/>
        <v>0.40359241888206182</v>
      </c>
      <c r="Y387">
        <f t="shared" si="111"/>
        <v>105.74085093921454</v>
      </c>
      <c r="Z387">
        <f t="shared" si="103"/>
        <v>1.5061987422888078E-2</v>
      </c>
      <c r="AA387">
        <f t="shared" si="107"/>
        <v>5.2360238660546647</v>
      </c>
      <c r="AB387">
        <f t="shared" si="112"/>
        <v>1.7850507427483473</v>
      </c>
      <c r="AC387">
        <f t="shared" si="113"/>
        <v>1.3387880570612605</v>
      </c>
      <c r="AD387">
        <f t="shared" si="114"/>
        <v>553.66161913465612</v>
      </c>
      <c r="AE387">
        <f t="shared" si="115"/>
        <v>188.75278450788718</v>
      </c>
      <c r="AF387">
        <f t="shared" si="116"/>
        <v>141.56458838091538</v>
      </c>
      <c r="AG387">
        <f t="shared" si="104"/>
        <v>1.5078521810123702E-2</v>
      </c>
      <c r="AH387">
        <f t="shared" si="105"/>
        <v>1.5067774427784508E-2</v>
      </c>
      <c r="AI387">
        <f t="shared" si="106"/>
        <v>1.5067774427784508E-2</v>
      </c>
    </row>
    <row r="388" spans="22:35" x14ac:dyDescent="0.25">
      <c r="V388">
        <f t="shared" si="108"/>
        <v>375</v>
      </c>
      <c r="W388">
        <f t="shared" si="109"/>
        <v>265.92908756957087</v>
      </c>
      <c r="X388">
        <f t="shared" si="110"/>
        <v>0.40361706681698173</v>
      </c>
      <c r="Y388">
        <f t="shared" si="111"/>
        <v>107.33351830614647</v>
      </c>
      <c r="Z388">
        <f t="shared" si="103"/>
        <v>1.5061251578577302E-2</v>
      </c>
      <c r="AA388">
        <f t="shared" si="107"/>
        <v>5.236112951658523</v>
      </c>
      <c r="AB388">
        <f t="shared" si="112"/>
        <v>1.7850613724755662</v>
      </c>
      <c r="AC388">
        <f t="shared" si="113"/>
        <v>1.3387960293566747</v>
      </c>
      <c r="AD388">
        <f t="shared" si="114"/>
        <v>562.01042534989074</v>
      </c>
      <c r="AE388">
        <f t="shared" si="115"/>
        <v>191.59691750020113</v>
      </c>
      <c r="AF388">
        <f t="shared" si="116"/>
        <v>143.69768812515085</v>
      </c>
      <c r="AG388">
        <f t="shared" si="104"/>
        <v>1.5077588597177449E-2</v>
      </c>
      <c r="AH388">
        <f t="shared" si="105"/>
        <v>1.5066969505178385E-2</v>
      </c>
      <c r="AI388">
        <f t="shared" si="106"/>
        <v>1.5066969505178385E-2</v>
      </c>
    </row>
    <row r="389" spans="22:35" x14ac:dyDescent="0.25">
      <c r="V389">
        <f t="shared" si="108"/>
        <v>376</v>
      </c>
      <c r="W389">
        <f t="shared" si="109"/>
        <v>269.91802388311442</v>
      </c>
      <c r="X389">
        <f t="shared" si="110"/>
        <v>0.40364142364701455</v>
      </c>
      <c r="Y389">
        <f t="shared" si="111"/>
        <v>108.95009542816918</v>
      </c>
      <c r="Z389">
        <f t="shared" si="103"/>
        <v>1.5060524504422901E-2</v>
      </c>
      <c r="AA389">
        <f t="shared" si="107"/>
        <v>5.236200975490525</v>
      </c>
      <c r="AB389">
        <f t="shared" si="112"/>
        <v>1.7850718753963151</v>
      </c>
      <c r="AC389">
        <f t="shared" si="113"/>
        <v>1.3388039065472364</v>
      </c>
      <c r="AD389">
        <f t="shared" si="114"/>
        <v>570.4845959607652</v>
      </c>
      <c r="AE389">
        <f t="shared" si="115"/>
        <v>194.48375117056943</v>
      </c>
      <c r="AF389">
        <f t="shared" si="116"/>
        <v>145.8628133779271</v>
      </c>
      <c r="AG389">
        <f t="shared" si="104"/>
        <v>1.5076666532513938E-2</v>
      </c>
      <c r="AH389">
        <f t="shared" si="105"/>
        <v>1.5066174185055514E-2</v>
      </c>
      <c r="AI389">
        <f t="shared" si="106"/>
        <v>1.5066174185055514E-2</v>
      </c>
    </row>
    <row r="390" spans="22:35" x14ac:dyDescent="0.25">
      <c r="V390">
        <f t="shared" si="108"/>
        <v>377</v>
      </c>
      <c r="W390">
        <f t="shared" si="109"/>
        <v>273.96679424136113</v>
      </c>
      <c r="X390">
        <f t="shared" si="110"/>
        <v>0.40366549280674935</v>
      </c>
      <c r="Y390">
        <f t="shared" si="111"/>
        <v>110.59094101012434</v>
      </c>
      <c r="Z390">
        <f t="shared" si="103"/>
        <v>1.5059806095070755E-2</v>
      </c>
      <c r="AA390">
        <f t="shared" si="107"/>
        <v>5.2362879503056607</v>
      </c>
      <c r="AB390">
        <f t="shared" si="112"/>
        <v>1.785082253036639</v>
      </c>
      <c r="AC390">
        <f t="shared" si="113"/>
        <v>1.3388116897774793</v>
      </c>
      <c r="AD390">
        <f t="shared" si="114"/>
        <v>579.08601182427822</v>
      </c>
      <c r="AE390">
        <f t="shared" si="115"/>
        <v>197.41392614379481</v>
      </c>
      <c r="AF390">
        <f t="shared" si="116"/>
        <v>148.06044460784611</v>
      </c>
      <c r="AG390">
        <f t="shared" si="104"/>
        <v>1.5075755481601005E-2</v>
      </c>
      <c r="AH390">
        <f t="shared" si="105"/>
        <v>1.5065388351849895E-2</v>
      </c>
      <c r="AI390">
        <f t="shared" si="106"/>
        <v>1.5065388351849895E-2</v>
      </c>
    </row>
    <row r="391" spans="22:35" x14ac:dyDescent="0.25">
      <c r="V391">
        <f t="shared" si="108"/>
        <v>378</v>
      </c>
      <c r="W391">
        <f t="shared" si="109"/>
        <v>278.07629615498149</v>
      </c>
      <c r="X391">
        <f t="shared" si="110"/>
        <v>0.40368927769033519</v>
      </c>
      <c r="Y391">
        <f t="shared" si="111"/>
        <v>112.25641913760821</v>
      </c>
      <c r="Z391">
        <f t="shared" si="103"/>
        <v>1.5059096246451855E-2</v>
      </c>
      <c r="AA391">
        <f t="shared" si="107"/>
        <v>5.2363738887033318</v>
      </c>
      <c r="AB391">
        <f t="shared" si="112"/>
        <v>1.785092506903903</v>
      </c>
      <c r="AC391">
        <f t="shared" si="113"/>
        <v>1.3388193801779273</v>
      </c>
      <c r="AD391">
        <f t="shared" si="114"/>
        <v>587.81658201150856</v>
      </c>
      <c r="AE391">
        <f t="shared" si="115"/>
        <v>200.3880926544083</v>
      </c>
      <c r="AF391">
        <f t="shared" si="116"/>
        <v>150.29106949080625</v>
      </c>
      <c r="AG391">
        <f t="shared" si="104"/>
        <v>1.5074855311562718E-2</v>
      </c>
      <c r="AH391">
        <f t="shared" si="105"/>
        <v>1.5064611891410395E-2</v>
      </c>
      <c r="AI391">
        <f t="shared" si="106"/>
        <v>1.5064611891410395E-2</v>
      </c>
    </row>
    <row r="392" spans="22:35" x14ac:dyDescent="0.25">
      <c r="V392">
        <f t="shared" si="108"/>
        <v>379</v>
      </c>
      <c r="W392">
        <f t="shared" si="109"/>
        <v>282.24744059730619</v>
      </c>
      <c r="X392">
        <f t="shared" si="110"/>
        <v>0.40371278165195529</v>
      </c>
      <c r="Y392">
        <f t="shared" si="111"/>
        <v>113.94689935768349</v>
      </c>
      <c r="Z392">
        <f t="shared" si="103"/>
        <v>1.5058394855766174E-2</v>
      </c>
      <c r="AA392">
        <f t="shared" si="107"/>
        <v>5.2364588031293069</v>
      </c>
      <c r="AB392">
        <f t="shared" si="112"/>
        <v>1.7851026384870297</v>
      </c>
      <c r="AC392">
        <f t="shared" si="113"/>
        <v>1.3388269788652722</v>
      </c>
      <c r="AD392">
        <f t="shared" si="114"/>
        <v>596.67824423083084</v>
      </c>
      <c r="AE392">
        <f t="shared" si="115"/>
        <v>203.40691069081683</v>
      </c>
      <c r="AF392">
        <f t="shared" si="116"/>
        <v>152.55518301811261</v>
      </c>
      <c r="AG392">
        <f t="shared" si="104"/>
        <v>1.5073965891156504E-2</v>
      </c>
      <c r="AH392">
        <f t="shared" si="105"/>
        <v>1.5063844690982542E-2</v>
      </c>
      <c r="AI392">
        <f t="shared" si="106"/>
        <v>1.5063844690982542E-2</v>
      </c>
    </row>
    <row r="393" spans="22:35" x14ac:dyDescent="0.25">
      <c r="V393">
        <f t="shared" si="108"/>
        <v>380</v>
      </c>
      <c r="W393">
        <f t="shared" si="109"/>
        <v>286.48115220626573</v>
      </c>
      <c r="X393">
        <f t="shared" si="110"/>
        <v>0.40373600800629572</v>
      </c>
      <c r="Y393">
        <f t="shared" si="111"/>
        <v>115.66275676080173</v>
      </c>
      <c r="Z393">
        <f t="shared" si="103"/>
        <v>1.5057701821466728E-2</v>
      </c>
      <c r="AA393">
        <f t="shared" si="107"/>
        <v>5.2365427058776417</v>
      </c>
      <c r="AB393">
        <f t="shared" si="112"/>
        <v>1.78511264925673</v>
      </c>
      <c r="AC393">
        <f t="shared" si="113"/>
        <v>1.3388344869425475</v>
      </c>
      <c r="AD393">
        <f t="shared" si="114"/>
        <v>605.67296525747622</v>
      </c>
      <c r="AE393">
        <f t="shared" si="115"/>
        <v>206.47105014161153</v>
      </c>
      <c r="AF393">
        <f t="shared" si="116"/>
        <v>154.85328760620865</v>
      </c>
      <c r="AG393">
        <f t="shared" si="104"/>
        <v>1.5073087090754056E-2</v>
      </c>
      <c r="AH393">
        <f t="shared" si="105"/>
        <v>1.5063086639191647E-2</v>
      </c>
      <c r="AI393">
        <f t="shared" si="106"/>
        <v>1.5063086639191647E-2</v>
      </c>
    </row>
    <row r="394" spans="22:35" x14ac:dyDescent="0.25">
      <c r="V394">
        <f t="shared" si="108"/>
        <v>381</v>
      </c>
      <c r="W394">
        <f t="shared" si="109"/>
        <v>290.7783694893597</v>
      </c>
      <c r="X394">
        <f t="shared" si="110"/>
        <v>0.40375896002900874</v>
      </c>
      <c r="Y394">
        <f t="shared" si="111"/>
        <v>117.40437206395472</v>
      </c>
      <c r="Z394">
        <f t="shared" si="103"/>
        <v>1.5057017043243895E-2</v>
      </c>
      <c r="AA394">
        <f t="shared" si="107"/>
        <v>5.2366256090925924</v>
      </c>
      <c r="AB394">
        <f t="shared" si="112"/>
        <v>1.7851225406657349</v>
      </c>
      <c r="AC394">
        <f t="shared" si="113"/>
        <v>1.3388419054993013</v>
      </c>
      <c r="AD394">
        <f t="shared" si="114"/>
        <v>614.80274136954029</v>
      </c>
      <c r="AE394">
        <f t="shared" si="115"/>
        <v>209.58119094407209</v>
      </c>
      <c r="AF394">
        <f t="shared" si="116"/>
        <v>157.18589320805407</v>
      </c>
      <c r="AG394">
        <f t="shared" si="104"/>
        <v>1.5072218782319124E-2</v>
      </c>
      <c r="AH394">
        <f t="shared" si="105"/>
        <v>1.5062337626023492E-2</v>
      </c>
      <c r="AI394">
        <f t="shared" si="106"/>
        <v>1.5062337626023492E-2</v>
      </c>
    </row>
    <row r="395" spans="22:35" x14ac:dyDescent="0.25">
      <c r="V395">
        <f t="shared" si="108"/>
        <v>382</v>
      </c>
      <c r="W395">
        <f t="shared" si="109"/>
        <v>295.14004503170008</v>
      </c>
      <c r="X395">
        <f t="shared" si="110"/>
        <v>0.40378164095717045</v>
      </c>
      <c r="Y395">
        <f t="shared" si="111"/>
        <v>119.17213169507305</v>
      </c>
      <c r="Z395">
        <f t="shared" si="103"/>
        <v>1.5056340422009883E-2</v>
      </c>
      <c r="AA395">
        <f t="shared" si="107"/>
        <v>5.2367075247704866</v>
      </c>
      <c r="AB395">
        <f t="shared" si="112"/>
        <v>1.7851323141490221</v>
      </c>
      <c r="AC395">
        <f t="shared" si="113"/>
        <v>1.3388492356117665</v>
      </c>
      <c r="AD395">
        <f t="shared" si="114"/>
        <v>624.0695987905284</v>
      </c>
      <c r="AE395">
        <f t="shared" si="115"/>
        <v>212.73802323489778</v>
      </c>
      <c r="AF395">
        <f t="shared" si="116"/>
        <v>159.55351742617333</v>
      </c>
      <c r="AG395">
        <f t="shared" si="104"/>
        <v>1.5071360839389092E-2</v>
      </c>
      <c r="AH395">
        <f t="shared" si="105"/>
        <v>1.506159754280989E-2</v>
      </c>
      <c r="AI395">
        <f t="shared" si="106"/>
        <v>1.506159754280989E-2</v>
      </c>
    </row>
    <row r="396" spans="22:35" x14ac:dyDescent="0.25">
      <c r="V396">
        <f t="shared" si="108"/>
        <v>383</v>
      </c>
      <c r="W396">
        <f t="shared" si="109"/>
        <v>299.56714570717554</v>
      </c>
      <c r="X396">
        <f t="shared" si="110"/>
        <v>0.4038040539897334</v>
      </c>
      <c r="Y396">
        <f t="shared" si="111"/>
        <v>120.96642787869065</v>
      </c>
      <c r="Z396">
        <f t="shared" si="103"/>
        <v>1.5055671859883442E-2</v>
      </c>
      <c r="AA396">
        <f t="shared" si="107"/>
        <v>5.2367884647615721</v>
      </c>
      <c r="AB396">
        <f t="shared" si="112"/>
        <v>1.7851419711240368</v>
      </c>
      <c r="AC396">
        <f t="shared" si="113"/>
        <v>1.3388564783430277</v>
      </c>
      <c r="AD396">
        <f t="shared" si="114"/>
        <v>633.4755941385398</v>
      </c>
      <c r="AE396">
        <f t="shared" si="115"/>
        <v>215.94224750319947</v>
      </c>
      <c r="AF396">
        <f t="shared" si="116"/>
        <v>161.95668562739962</v>
      </c>
      <c r="AG396">
        <f t="shared" si="104"/>
        <v>1.507051313705321E-2</v>
      </c>
      <c r="AH396">
        <f t="shared" si="105"/>
        <v>1.5060866282209817E-2</v>
      </c>
      <c r="AI396">
        <f t="shared" si="106"/>
        <v>1.5060866282209817E-2</v>
      </c>
    </row>
    <row r="397" spans="22:35" x14ac:dyDescent="0.25">
      <c r="V397">
        <f t="shared" si="108"/>
        <v>384</v>
      </c>
      <c r="W397">
        <f t="shared" si="109"/>
        <v>304.06065289278314</v>
      </c>
      <c r="X397">
        <f t="shared" si="110"/>
        <v>0.40382620228797389</v>
      </c>
      <c r="Y397">
        <f t="shared" si="111"/>
        <v>122.78765872289446</v>
      </c>
      <c r="Z397">
        <f t="shared" si="103"/>
        <v>1.5055011260174759E-2</v>
      </c>
      <c r="AA397">
        <f t="shared" si="107"/>
        <v>5.2368684407718549</v>
      </c>
      <c r="AB397">
        <f t="shared" si="112"/>
        <v>1.785151512990917</v>
      </c>
      <c r="AC397">
        <f t="shared" si="113"/>
        <v>1.3388636347431877</v>
      </c>
      <c r="AD397">
        <f t="shared" si="114"/>
        <v>643.02281488219091</v>
      </c>
      <c r="AE397">
        <f t="shared" si="115"/>
        <v>219.19457474578741</v>
      </c>
      <c r="AF397">
        <f t="shared" si="116"/>
        <v>164.39593105934057</v>
      </c>
      <c r="AG397">
        <f t="shared" si="104"/>
        <v>1.5069675551933726E-2</v>
      </c>
      <c r="AH397">
        <f t="shared" si="105"/>
        <v>1.5060143738192533E-2</v>
      </c>
      <c r="AI397">
        <f t="shared" si="106"/>
        <v>1.5060143738192533E-2</v>
      </c>
    </row>
    <row r="398" spans="22:35" x14ac:dyDescent="0.25">
      <c r="V398">
        <f t="shared" si="108"/>
        <v>385</v>
      </c>
      <c r="W398">
        <f t="shared" si="109"/>
        <v>308.62156268617485</v>
      </c>
      <c r="X398">
        <f t="shared" si="110"/>
        <v>0.40384808897593399</v>
      </c>
      <c r="Y398">
        <f t="shared" si="111"/>
        <v>124.63622830757814</v>
      </c>
      <c r="Z398">
        <f t="shared" ref="Z398:Z461" si="117">+$T$7*EXP($T$8*$T$9)*(W398/Y398)^$T$10</f>
        <v>1.5054358527370556E-2</v>
      </c>
      <c r="AA398">
        <f t="shared" si="107"/>
        <v>5.2369474643648948</v>
      </c>
      <c r="AB398">
        <f t="shared" si="112"/>
        <v>1.7851609411327076</v>
      </c>
      <c r="AC398">
        <f t="shared" si="113"/>
        <v>1.3388707058495308</v>
      </c>
      <c r="AD398">
        <f t="shared" si="114"/>
        <v>652.71337980337546</v>
      </c>
      <c r="AE398">
        <f t="shared" si="115"/>
        <v>222.49572662478721</v>
      </c>
      <c r="AF398">
        <f t="shared" si="116"/>
        <v>166.87179496859042</v>
      </c>
      <c r="AG398">
        <f t="shared" ref="AG398:AG461" si="118">+($T$5*AA398^($T$2-1)+(1-$T$4))/(1+$T$3)-1</f>
        <v>1.5068847962167009E-2</v>
      </c>
      <c r="AH398">
        <f t="shared" ref="AH398:AH461" si="119">+(1+AG398)^$T$2*(1+Z398)^(1-$T$2)-1</f>
        <v>1.5059429806022484E-2</v>
      </c>
      <c r="AI398">
        <f t="shared" ref="AI398:AI461" si="120">+AH398</f>
        <v>1.5059429806022484E-2</v>
      </c>
    </row>
    <row r="399" spans="22:35" x14ac:dyDescent="0.25">
      <c r="V399">
        <f t="shared" si="108"/>
        <v>386</v>
      </c>
      <c r="W399">
        <f t="shared" si="109"/>
        <v>313.25088612646744</v>
      </c>
      <c r="X399">
        <f t="shared" si="110"/>
        <v>0.40386971714085834</v>
      </c>
      <c r="Y399">
        <f t="shared" si="111"/>
        <v>126.51254677401963</v>
      </c>
      <c r="Z399">
        <f t="shared" si="117"/>
        <v>1.5053713567119402E-2</v>
      </c>
      <c r="AA399">
        <f t="shared" ref="AA399:AA462" si="121">+(T$5*AA398^T$2+(1-T$4)*AA398)/((1+T$3)*(1+Z399))</f>
        <v>5.2370255469635891</v>
      </c>
      <c r="AB399">
        <f t="shared" si="112"/>
        <v>1.785170256915577</v>
      </c>
      <c r="AC399">
        <f t="shared" si="113"/>
        <v>1.3388776926866828</v>
      </c>
      <c r="AD399">
        <f t="shared" si="114"/>
        <v>662.54943946696676</v>
      </c>
      <c r="AE399">
        <f t="shared" si="115"/>
        <v>225.84643562762056</v>
      </c>
      <c r="AF399">
        <f t="shared" si="116"/>
        <v>169.38482672071544</v>
      </c>
      <c r="AG399">
        <f t="shared" si="118"/>
        <v>1.506803024738268E-2</v>
      </c>
      <c r="AH399">
        <f t="shared" si="119"/>
        <v>1.5058724382242206E-2</v>
      </c>
      <c r="AI399">
        <f t="shared" si="120"/>
        <v>1.5058724382242206E-2</v>
      </c>
    </row>
    <row r="400" spans="22:35" x14ac:dyDescent="0.25">
      <c r="V400">
        <f t="shared" si="108"/>
        <v>387</v>
      </c>
      <c r="W400">
        <f t="shared" si="109"/>
        <v>317.9496494183644</v>
      </c>
      <c r="X400">
        <f t="shared" si="110"/>
        <v>0.40389108983362604</v>
      </c>
      <c r="Y400">
        <f t="shared" si="111"/>
        <v>128.41703041580251</v>
      </c>
      <c r="Z400">
        <f t="shared" si="117"/>
        <v>1.5053076286217177E-2</v>
      </c>
      <c r="AA400">
        <f t="shared" si="121"/>
        <v>5.2371026998519277</v>
      </c>
      <c r="AB400">
        <f t="shared" si="112"/>
        <v>1.7851794616890282</v>
      </c>
      <c r="AC400">
        <f t="shared" si="113"/>
        <v>1.3388845962667713</v>
      </c>
      <c r="AD400">
        <f t="shared" si="114"/>
        <v>672.53317669756643</v>
      </c>
      <c r="AE400">
        <f t="shared" si="115"/>
        <v>229.2474452293859</v>
      </c>
      <c r="AF400">
        <f t="shared" si="116"/>
        <v>171.93558392203943</v>
      </c>
      <c r="AG400">
        <f t="shared" si="118"/>
        <v>1.506722228868651E-2</v>
      </c>
      <c r="AH400">
        <f t="shared" si="119"/>
        <v>1.5058027364656779E-2</v>
      </c>
      <c r="AI400">
        <f t="shared" si="120"/>
        <v>1.5058027364656779E-2</v>
      </c>
    </row>
    <row r="401" spans="22:35" x14ac:dyDescent="0.25">
      <c r="V401">
        <f t="shared" si="108"/>
        <v>388</v>
      </c>
      <c r="W401">
        <f t="shared" si="109"/>
        <v>322.71889415963983</v>
      </c>
      <c r="X401">
        <f t="shared" si="110"/>
        <v>0.40391221006917738</v>
      </c>
      <c r="Y401">
        <f t="shared" si="111"/>
        <v>130.35010177110107</v>
      </c>
      <c r="Z401">
        <f t="shared" si="117"/>
        <v>1.5052446592592776E-2</v>
      </c>
      <c r="AA401">
        <f t="shared" si="121"/>
        <v>5.237178934176729</v>
      </c>
      <c r="AB401">
        <f t="shared" si="112"/>
        <v>1.785188556786109</v>
      </c>
      <c r="AC401">
        <f t="shared" si="113"/>
        <v>1.3388914175895819</v>
      </c>
      <c r="AD401">
        <f t="shared" si="114"/>
        <v>682.66680706340321</v>
      </c>
      <c r="AE401">
        <f t="shared" si="115"/>
        <v>232.69951005767433</v>
      </c>
      <c r="AF401">
        <f t="shared" si="116"/>
        <v>174.52463254325576</v>
      </c>
      <c r="AG401">
        <f t="shared" si="118"/>
        <v>1.5066423968639997E-2</v>
      </c>
      <c r="AH401">
        <f t="shared" si="119"/>
        <v>1.5057338652315844E-2</v>
      </c>
      <c r="AI401">
        <f t="shared" si="120"/>
        <v>1.5057338652315844E-2</v>
      </c>
    </row>
    <row r="402" spans="22:35" x14ac:dyDescent="0.25">
      <c r="V402">
        <f t="shared" si="108"/>
        <v>389</v>
      </c>
      <c r="W402">
        <f t="shared" si="109"/>
        <v>327.55967757203439</v>
      </c>
      <c r="X402">
        <f t="shared" si="110"/>
        <v>0.40393308082693574</v>
      </c>
      <c r="Y402">
        <f t="shared" si="111"/>
        <v>132.31218971634956</v>
      </c>
      <c r="Z402">
        <f t="shared" si="117"/>
        <v>1.505182439529395E-2</v>
      </c>
      <c r="AA402">
        <f t="shared" si="121"/>
        <v>5.2372542609493511</v>
      </c>
      <c r="AB402">
        <f t="shared" si="112"/>
        <v>1.7851975435236185</v>
      </c>
      <c r="AC402">
        <f t="shared" si="113"/>
        <v>1.3388981576427139</v>
      </c>
      <c r="AD402">
        <f t="shared" si="114"/>
        <v>692.95257936749067</v>
      </c>
      <c r="AE402">
        <f t="shared" si="115"/>
        <v>236.20339605985822</v>
      </c>
      <c r="AF402">
        <f t="shared" si="116"/>
        <v>177.15254704489368</v>
      </c>
      <c r="AG402">
        <f t="shared" si="118"/>
        <v>1.5065635171243708E-2</v>
      </c>
      <c r="AH402">
        <f t="shared" si="119"/>
        <v>1.5056658145501833E-2</v>
      </c>
      <c r="AI402">
        <f t="shared" si="120"/>
        <v>1.5056658145501833E-2</v>
      </c>
    </row>
    <row r="403" spans="22:35" x14ac:dyDescent="0.25">
      <c r="V403">
        <f t="shared" si="108"/>
        <v>390</v>
      </c>
      <c r="W403">
        <f t="shared" si="109"/>
        <v>332.47307273561489</v>
      </c>
      <c r="X403">
        <f t="shared" si="110"/>
        <v>0.40395370505122452</v>
      </c>
      <c r="Y403">
        <f t="shared" si="111"/>
        <v>134.30372956131689</v>
      </c>
      <c r="Z403">
        <f t="shared" si="117"/>
        <v>1.5051209604473368E-2</v>
      </c>
      <c r="AA403">
        <f t="shared" si="121"/>
        <v>5.23732869104738</v>
      </c>
      <c r="AB403">
        <f t="shared" si="112"/>
        <v>1.7852064232023097</v>
      </c>
      <c r="AC403">
        <f t="shared" si="113"/>
        <v>1.3389048174017324</v>
      </c>
      <c r="AD403">
        <f t="shared" si="114"/>
        <v>703.3927761461531</v>
      </c>
      <c r="AE403">
        <f t="shared" si="115"/>
        <v>239.75988067288881</v>
      </c>
      <c r="AF403">
        <f t="shared" si="116"/>
        <v>179.81991050466664</v>
      </c>
      <c r="AG403">
        <f t="shared" si="118"/>
        <v>1.5064855781917963E-2</v>
      </c>
      <c r="AH403">
        <f t="shared" si="119"/>
        <v>1.5055985745710876E-2</v>
      </c>
      <c r="AI403">
        <f t="shared" si="120"/>
        <v>1.5055985745710876E-2</v>
      </c>
    </row>
    <row r="404" spans="22:35" x14ac:dyDescent="0.25">
      <c r="V404">
        <f t="shared" si="108"/>
        <v>391</v>
      </c>
      <c r="W404">
        <f t="shared" si="109"/>
        <v>337.46016882664907</v>
      </c>
      <c r="X404">
        <f t="shared" si="110"/>
        <v>0.40397408565167897</v>
      </c>
      <c r="Y404">
        <f t="shared" si="111"/>
        <v>136.32516314560678</v>
      </c>
      <c r="Z404">
        <f t="shared" si="117"/>
        <v>1.5050602131374859E-2</v>
      </c>
      <c r="AA404">
        <f t="shared" si="121"/>
        <v>5.2374022352162957</v>
      </c>
      <c r="AB404">
        <f t="shared" si="112"/>
        <v>1.7852151971070911</v>
      </c>
      <c r="AC404">
        <f t="shared" si="113"/>
        <v>1.3389113978303184</v>
      </c>
      <c r="AD404">
        <f t="shared" si="114"/>
        <v>713.98971417502707</v>
      </c>
      <c r="AE404">
        <f t="shared" si="115"/>
        <v>243.36975299564077</v>
      </c>
      <c r="AF404">
        <f t="shared" si="116"/>
        <v>182.52731474673058</v>
      </c>
      <c r="AG404">
        <f t="shared" si="118"/>
        <v>1.5064085687484408E-2</v>
      </c>
      <c r="AH404">
        <f t="shared" si="119"/>
        <v>1.5055321355639473E-2</v>
      </c>
      <c r="AI404">
        <f t="shared" si="120"/>
        <v>1.5055321355639473E-2</v>
      </c>
    </row>
    <row r="405" spans="22:35" x14ac:dyDescent="0.25">
      <c r="V405">
        <f t="shared" si="108"/>
        <v>392</v>
      </c>
      <c r="W405">
        <f t="shared" si="109"/>
        <v>342.52207135904877</v>
      </c>
      <c r="X405">
        <f t="shared" si="110"/>
        <v>0.4039942255036536</v>
      </c>
      <c r="Y405">
        <f t="shared" si="111"/>
        <v>138.37693893660608</v>
      </c>
      <c r="Z405">
        <f t="shared" si="117"/>
        <v>1.5050001888319797E-2</v>
      </c>
      <c r="AA405">
        <f t="shared" si="121"/>
        <v>5.2374749040711182</v>
      </c>
      <c r="AB405">
        <f t="shared" si="112"/>
        <v>1.7852238665072266</v>
      </c>
      <c r="AC405">
        <f t="shared" si="113"/>
        <v>1.3389178998804199</v>
      </c>
      <c r="AD405">
        <f t="shared" si="114"/>
        <v>724.74574498265588</v>
      </c>
      <c r="AE405">
        <f t="shared" si="115"/>
        <v>247.03381396384231</v>
      </c>
      <c r="AF405">
        <f t="shared" si="116"/>
        <v>185.27536047288172</v>
      </c>
      <c r="AG405">
        <f t="shared" si="118"/>
        <v>1.5063324776150022E-2</v>
      </c>
      <c r="AH405">
        <f t="shared" si="119"/>
        <v>1.5054664879169177E-2</v>
      </c>
      <c r="AI405">
        <f t="shared" si="120"/>
        <v>1.5054664879169177E-2</v>
      </c>
    </row>
    <row r="406" spans="22:35" x14ac:dyDescent="0.25">
      <c r="V406">
        <f t="shared" si="108"/>
        <v>393</v>
      </c>
      <c r="W406">
        <f t="shared" si="109"/>
        <v>347.65990242943445</v>
      </c>
      <c r="X406">
        <f t="shared" si="110"/>
        <v>0.40401412744862453</v>
      </c>
      <c r="Y406">
        <f t="shared" si="111"/>
        <v>140.45951212890191</v>
      </c>
      <c r="Z406">
        <f t="shared" si="117"/>
        <v>1.5049408788693729E-2</v>
      </c>
      <c r="AA406">
        <f t="shared" si="121"/>
        <v>5.2375467080980336</v>
      </c>
      <c r="AB406">
        <f t="shared" si="112"/>
        <v>1.7852324326565288</v>
      </c>
      <c r="AC406">
        <f t="shared" si="113"/>
        <v>1.3389243244923965</v>
      </c>
      <c r="AD406">
        <f t="shared" si="114"/>
        <v>735.66325537178602</v>
      </c>
      <c r="AE406">
        <f t="shared" si="115"/>
        <v>250.75287652762876</v>
      </c>
      <c r="AF406">
        <f t="shared" si="116"/>
        <v>188.06465739572155</v>
      </c>
      <c r="AG406">
        <f t="shared" si="118"/>
        <v>1.5062572937488028E-2</v>
      </c>
      <c r="AH406">
        <f t="shared" si="119"/>
        <v>1.5054016221351718E-2</v>
      </c>
      <c r="AI406">
        <f t="shared" si="120"/>
        <v>1.5054016221351718E-2</v>
      </c>
    </row>
    <row r="407" spans="22:35" x14ac:dyDescent="0.25">
      <c r="V407">
        <f t="shared" si="108"/>
        <v>394</v>
      </c>
      <c r="W407">
        <f t="shared" si="109"/>
        <v>352.87480096587592</v>
      </c>
      <c r="X407">
        <f t="shared" si="110"/>
        <v>0.40403379429458752</v>
      </c>
      <c r="Y407">
        <f t="shared" si="111"/>
        <v>142.57334474519021</v>
      </c>
      <c r="Z407">
        <f t="shared" si="117"/>
        <v>1.5048822746933102E-2</v>
      </c>
      <c r="AA407">
        <f t="shared" si="121"/>
        <v>5.2376176576559876</v>
      </c>
      <c r="AB407">
        <f t="shared" si="112"/>
        <v>1.7852408967935534</v>
      </c>
      <c r="AC407">
        <f t="shared" si="113"/>
        <v>1.3389306725951651</v>
      </c>
      <c r="AD407">
        <f t="shared" si="114"/>
        <v>746.74466794848274</v>
      </c>
      <c r="AE407">
        <f t="shared" si="115"/>
        <v>254.52776583175984</v>
      </c>
      <c r="AF407">
        <f t="shared" si="116"/>
        <v>190.89582437381986</v>
      </c>
      <c r="AG407">
        <f t="shared" si="118"/>
        <v>1.5061830062421677E-2</v>
      </c>
      <c r="AH407">
        <f t="shared" si="119"/>
        <v>1.5053375288394344E-2</v>
      </c>
      <c r="AI407">
        <f t="shared" si="120"/>
        <v>1.5053375288394344E-2</v>
      </c>
    </row>
    <row r="408" spans="22:35" x14ac:dyDescent="0.25">
      <c r="V408">
        <f t="shared" si="108"/>
        <v>395</v>
      </c>
      <c r="W408">
        <f t="shared" si="109"/>
        <v>358.16792298036404</v>
      </c>
      <c r="X408">
        <f t="shared" si="110"/>
        <v>0.40405322881645089</v>
      </c>
      <c r="Y408">
        <f t="shared" si="111"/>
        <v>144.718905738698</v>
      </c>
      <c r="Z408">
        <f t="shared" si="117"/>
        <v>1.5048243678512225E-2</v>
      </c>
      <c r="AA408">
        <f t="shared" si="121"/>
        <v>5.2376877629782825</v>
      </c>
      <c r="AB408">
        <f t="shared" si="112"/>
        <v>1.7852492601417904</v>
      </c>
      <c r="AC408">
        <f t="shared" si="113"/>
        <v>1.3389369451063429</v>
      </c>
      <c r="AD408">
        <f t="shared" si="114"/>
        <v>757.99244165918606</v>
      </c>
      <c r="AE408">
        <f t="shared" si="115"/>
        <v>258.35931939854009</v>
      </c>
      <c r="AF408">
        <f t="shared" si="116"/>
        <v>193.76948954890509</v>
      </c>
      <c r="AG408">
        <f t="shared" si="118"/>
        <v>1.5061096043206268E-2</v>
      </c>
      <c r="AH408">
        <f t="shared" si="119"/>
        <v>1.5052741987644058E-2</v>
      </c>
      <c r="AI408">
        <f t="shared" si="120"/>
        <v>1.5052741987644058E-2</v>
      </c>
    </row>
    <row r="409" spans="22:35" x14ac:dyDescent="0.25">
      <c r="V409">
        <f t="shared" si="108"/>
        <v>396</v>
      </c>
      <c r="W409">
        <f t="shared" si="109"/>
        <v>363.54044182506948</v>
      </c>
      <c r="X409">
        <f t="shared" si="110"/>
        <v>0.40407243375642415</v>
      </c>
      <c r="Y409">
        <f t="shared" si="111"/>
        <v>146.89667109714156</v>
      </c>
      <c r="Z409">
        <f t="shared" si="117"/>
        <v>1.5047671499930349E-2</v>
      </c>
      <c r="AA409">
        <f t="shared" si="121"/>
        <v>5.2377570341741224</v>
      </c>
      <c r="AB409">
        <f t="shared" si="112"/>
        <v>1.7852575239098516</v>
      </c>
      <c r="AC409">
        <f t="shared" si="113"/>
        <v>1.3389431429323886</v>
      </c>
      <c r="AD409">
        <f t="shared" si="114"/>
        <v>769.40907233581572</v>
      </c>
      <c r="AE409">
        <f t="shared" si="115"/>
        <v>262.24838731348279</v>
      </c>
      <c r="AF409">
        <f t="shared" si="116"/>
        <v>196.6862904851121</v>
      </c>
      <c r="AG409">
        <f t="shared" si="118"/>
        <v>1.5060370773413601E-2</v>
      </c>
      <c r="AH409">
        <f t="shared" si="119"/>
        <v>1.5052116227576962E-2</v>
      </c>
      <c r="AI409">
        <f t="shared" si="120"/>
        <v>1.5052116227576962E-2</v>
      </c>
    </row>
    <row r="410" spans="22:35" x14ac:dyDescent="0.25">
      <c r="V410">
        <f t="shared" si="108"/>
        <v>397</v>
      </c>
      <c r="W410">
        <f t="shared" si="109"/>
        <v>368.99354845244551</v>
      </c>
      <c r="X410">
        <f t="shared" si="110"/>
        <v>0.40409141182440222</v>
      </c>
      <c r="Y410">
        <f t="shared" si="111"/>
        <v>149.10712394824466</v>
      </c>
      <c r="Z410">
        <f t="shared" si="117"/>
        <v>1.5047106128698976E-2</v>
      </c>
      <c r="AA410">
        <f t="shared" si="121"/>
        <v>5.237825481230165</v>
      </c>
      <c r="AB410">
        <f t="shared" si="112"/>
        <v>1.7852656892916565</v>
      </c>
      <c r="AC410">
        <f t="shared" si="113"/>
        <v>1.3389492669687424</v>
      </c>
      <c r="AD410">
        <f t="shared" si="114"/>
        <v>780.99709324906041</v>
      </c>
      <c r="AE410">
        <f t="shared" si="115"/>
        <v>266.19583241375949</v>
      </c>
      <c r="AF410">
        <f t="shared" si="116"/>
        <v>199.64687431031962</v>
      </c>
      <c r="AG410">
        <f t="shared" si="118"/>
        <v>1.5059654147913992E-2</v>
      </c>
      <c r="AH410">
        <f t="shared" si="119"/>
        <v>1.5051497917779599E-2</v>
      </c>
      <c r="AI410">
        <f t="shared" si="120"/>
        <v>1.5051497917779599E-2</v>
      </c>
    </row>
    <row r="411" spans="22:35" x14ac:dyDescent="0.25">
      <c r="V411">
        <f t="shared" si="108"/>
        <v>398</v>
      </c>
      <c r="W411">
        <f t="shared" si="109"/>
        <v>374.52845167923215</v>
      </c>
      <c r="X411">
        <f t="shared" si="110"/>
        <v>0.40411016569834468</v>
      </c>
      <c r="Y411">
        <f t="shared" si="111"/>
        <v>151.35075466683898</v>
      </c>
      <c r="Z411">
        <f t="shared" si="117"/>
        <v>1.5046547483329266E-2</v>
      </c>
      <c r="AA411">
        <f t="shared" si="121"/>
        <v>5.2378931140120377</v>
      </c>
      <c r="AB411">
        <f t="shared" si="112"/>
        <v>1.7852737574666158</v>
      </c>
      <c r="AC411">
        <f t="shared" si="113"/>
        <v>1.3389553180999618</v>
      </c>
      <c r="AD411">
        <f t="shared" si="114"/>
        <v>792.75907566996113</v>
      </c>
      <c r="AE411">
        <f t="shared" si="115"/>
        <v>270.20253047947557</v>
      </c>
      <c r="AF411">
        <f t="shared" si="116"/>
        <v>202.65189785960666</v>
      </c>
      <c r="AG411">
        <f t="shared" si="118"/>
        <v>1.5058946062861622E-2</v>
      </c>
      <c r="AH411">
        <f t="shared" si="119"/>
        <v>1.5050886968938526E-2</v>
      </c>
      <c r="AI411">
        <f t="shared" si="120"/>
        <v>1.5050886968938526E-2</v>
      </c>
    </row>
    <row r="412" spans="22:35" x14ac:dyDescent="0.25">
      <c r="V412">
        <f t="shared" si="108"/>
        <v>399</v>
      </c>
      <c r="W412">
        <f t="shared" si="109"/>
        <v>380.14637845442059</v>
      </c>
      <c r="X412">
        <f t="shared" si="110"/>
        <v>0.40412869802465112</v>
      </c>
      <c r="Y412">
        <f t="shared" si="111"/>
        <v>153.62806098357129</v>
      </c>
      <c r="Z412">
        <f t="shared" si="117"/>
        <v>1.5045995483319649E-2</v>
      </c>
      <c r="AA412">
        <f t="shared" si="121"/>
        <v>5.2379599422658378</v>
      </c>
      <c r="AB412">
        <f t="shared" si="112"/>
        <v>1.7852817295998116</v>
      </c>
      <c r="AC412">
        <f t="shared" si="113"/>
        <v>1.3389612971998588</v>
      </c>
      <c r="AD412">
        <f t="shared" si="114"/>
        <v>804.69762943991964</v>
      </c>
      <c r="AE412">
        <f t="shared" si="115"/>
        <v>274.26937042781549</v>
      </c>
      <c r="AF412">
        <f t="shared" si="116"/>
        <v>205.70202782086162</v>
      </c>
      <c r="AG412">
        <f t="shared" si="118"/>
        <v>1.5058246415676768E-2</v>
      </c>
      <c r="AH412">
        <f t="shared" si="119"/>
        <v>1.505028329282565E-2</v>
      </c>
      <c r="AI412">
        <f t="shared" si="120"/>
        <v>1.505028329282565E-2</v>
      </c>
    </row>
    <row r="413" spans="22:35" x14ac:dyDescent="0.25">
      <c r="V413">
        <f t="shared" si="108"/>
        <v>400</v>
      </c>
      <c r="W413">
        <f t="shared" si="109"/>
        <v>385.84857413123683</v>
      </c>
      <c r="X413">
        <f t="shared" si="110"/>
        <v>0.40414701141853193</v>
      </c>
      <c r="Y413">
        <f t="shared" si="111"/>
        <v>155.93954809524124</v>
      </c>
      <c r="Z413">
        <f t="shared" si="117"/>
        <v>1.5045450049143589E-2</v>
      </c>
      <c r="AA413">
        <f t="shared" si="121"/>
        <v>5.238025975619621</v>
      </c>
      <c r="AB413">
        <f t="shared" si="112"/>
        <v>1.7852896068421773</v>
      </c>
      <c r="AC413">
        <f t="shared" si="113"/>
        <v>1.338967205131633</v>
      </c>
      <c r="AD413">
        <f t="shared" si="114"/>
        <v>816.8154035492588</v>
      </c>
      <c r="AE413">
        <f t="shared" si="115"/>
        <v>278.39725451010003</v>
      </c>
      <c r="AF413">
        <f t="shared" si="116"/>
        <v>208.79794088257503</v>
      </c>
      <c r="AG413">
        <f t="shared" si="118"/>
        <v>1.5057555105030929E-2</v>
      </c>
      <c r="AH413">
        <f t="shared" si="119"/>
        <v>1.5049686802283357E-2</v>
      </c>
      <c r="AI413">
        <f t="shared" si="120"/>
        <v>1.5049686802283357E-2</v>
      </c>
    </row>
    <row r="414" spans="22:35" x14ac:dyDescent="0.25">
      <c r="V414">
        <f t="shared" si="108"/>
        <v>401</v>
      </c>
      <c r="W414">
        <f t="shared" si="109"/>
        <v>391.63630274320536</v>
      </c>
      <c r="X414">
        <f t="shared" si="110"/>
        <v>0.40416510846437453</v>
      </c>
      <c r="Y414">
        <f t="shared" si="111"/>
        <v>158.28572877679423</v>
      </c>
      <c r="Z414">
        <f t="shared" si="117"/>
        <v>1.5044911102237497E-2</v>
      </c>
      <c r="AA414">
        <f t="shared" si="121"/>
        <v>5.2380912235848518</v>
      </c>
      <c r="AB414">
        <f t="shared" si="112"/>
        <v>1.7852973903306717</v>
      </c>
      <c r="AC414">
        <f t="shared" si="113"/>
        <v>1.3389730427480038</v>
      </c>
      <c r="AD414">
        <f t="shared" si="114"/>
        <v>829.11508672445802</v>
      </c>
      <c r="AE414">
        <f t="shared" si="115"/>
        <v>282.58709851179924</v>
      </c>
      <c r="AF414">
        <f t="shared" si="116"/>
        <v>211.94032388384943</v>
      </c>
      <c r="AG414">
        <f t="shared" si="118"/>
        <v>1.5056872030830837E-2</v>
      </c>
      <c r="AH414">
        <f t="shared" si="119"/>
        <v>1.5049097411212964E-2</v>
      </c>
      <c r="AI414">
        <f t="shared" si="120"/>
        <v>1.5049097411212964E-2</v>
      </c>
    </row>
    <row r="415" spans="22:35" x14ac:dyDescent="0.25">
      <c r="V415">
        <f t="shared" ref="V415:V478" si="122">+V414+1</f>
        <v>402</v>
      </c>
      <c r="W415">
        <f t="shared" ref="W415:W478" si="123">+(1+T$6)*W414</f>
        <v>397.51084728435342</v>
      </c>
      <c r="X415">
        <f t="shared" ref="X415:X478" si="124">+(T$7*EXP(T$9*T$8)*X414^(1-T$10)+X414)/(1+T$6)</f>
        <v>0.40418299171610567</v>
      </c>
      <c r="Y415">
        <f t="shared" ref="Y415:Y478" si="125">+X415*W415</f>
        <v>160.66712349499397</v>
      </c>
      <c r="Z415">
        <f t="shared" si="117"/>
        <v>1.5044378564988812E-2</v>
      </c>
      <c r="AA415">
        <f t="shared" si="121"/>
        <v>5.2381556955578628</v>
      </c>
      <c r="AB415">
        <f t="shared" ref="AB415:AB478" si="126">+AA415^T$2</f>
        <v>1.7853050811884554</v>
      </c>
      <c r="AC415">
        <f t="shared" ref="AC415:AC478" si="127">+(1-T$5)*AB415</f>
        <v>1.3389788108913416</v>
      </c>
      <c r="AD415">
        <f t="shared" ref="AD415:AD478" si="128">+AA415*Y415</f>
        <v>841.59940802420124</v>
      </c>
      <c r="AE415">
        <f t="shared" ref="AE415:AE478" si="129">+AB415*Y415</f>
        <v>286.83983195554583</v>
      </c>
      <c r="AF415">
        <f t="shared" ref="AF415:AF478" si="130">+AC415*Y415</f>
        <v>215.12987396665937</v>
      </c>
      <c r="AG415">
        <f t="shared" si="118"/>
        <v>1.5056197094202473E-2</v>
      </c>
      <c r="AH415">
        <f t="shared" si="119"/>
        <v>1.504851503456095E-2</v>
      </c>
      <c r="AI415">
        <f t="shared" si="120"/>
        <v>1.504851503456095E-2</v>
      </c>
    </row>
    <row r="416" spans="22:35" x14ac:dyDescent="0.25">
      <c r="V416">
        <f t="shared" si="122"/>
        <v>403</v>
      </c>
      <c r="W416">
        <f t="shared" si="123"/>
        <v>403.47350999361868</v>
      </c>
      <c r="X416">
        <f t="shared" si="124"/>
        <v>0.40420066369754926</v>
      </c>
      <c r="Y416">
        <f t="shared" si="125"/>
        <v>163.08426052380045</v>
      </c>
      <c r="Z416">
        <f t="shared" si="117"/>
        <v>1.5043852360724233E-2</v>
      </c>
      <c r="AA416">
        <f t="shared" si="121"/>
        <v>5.238219400821265</v>
      </c>
      <c r="AB416">
        <f t="shared" si="126"/>
        <v>1.7853126805250603</v>
      </c>
      <c r="AC416">
        <f t="shared" si="127"/>
        <v>1.3389845103937952</v>
      </c>
      <c r="AD416">
        <f t="shared" si="128"/>
        <v>854.2711374443611</v>
      </c>
      <c r="AE416">
        <f t="shared" si="129"/>
        <v>291.15639830719346</v>
      </c>
      <c r="AF416">
        <f t="shared" si="130"/>
        <v>218.36729873039508</v>
      </c>
      <c r="AG416">
        <f t="shared" si="118"/>
        <v>1.5055530197477296E-2</v>
      </c>
      <c r="AH416">
        <f t="shared" si="119"/>
        <v>1.5047939588305415E-2</v>
      </c>
      <c r="AI416">
        <f t="shared" si="120"/>
        <v>1.5047939588305415E-2</v>
      </c>
    </row>
    <row r="417" spans="22:35" x14ac:dyDescent="0.25">
      <c r="V417">
        <f t="shared" si="122"/>
        <v>404</v>
      </c>
      <c r="W417">
        <f t="shared" si="123"/>
        <v>409.52561264352289</v>
      </c>
      <c r="X417">
        <f t="shared" si="124"/>
        <v>0.40421812690278025</v>
      </c>
      <c r="Y417">
        <f t="shared" si="125"/>
        <v>165.53767606147835</v>
      </c>
      <c r="Z417">
        <f t="shared" si="117"/>
        <v>1.5043332413698086E-2</v>
      </c>
      <c r="AA417">
        <f t="shared" si="121"/>
        <v>5.2382823485453658</v>
      </c>
      <c r="AB417">
        <f t="shared" si="126"/>
        <v>1.7853201894365609</v>
      </c>
      <c r="AC417">
        <f t="shared" si="127"/>
        <v>1.3389901420774206</v>
      </c>
      <c r="AD417">
        <f t="shared" si="128"/>
        <v>867.13308653206275</v>
      </c>
      <c r="AE417">
        <f t="shared" si="129"/>
        <v>295.53775518496656</v>
      </c>
      <c r="AF417">
        <f t="shared" si="130"/>
        <v>221.65331638872493</v>
      </c>
      <c r="AG417">
        <f t="shared" si="118"/>
        <v>1.5054871244174928E-2</v>
      </c>
      <c r="AH417">
        <f t="shared" si="119"/>
        <v>1.5047370989444309E-2</v>
      </c>
      <c r="AI417">
        <f t="shared" si="120"/>
        <v>1.5047370989444309E-2</v>
      </c>
    </row>
    <row r="418" spans="22:35" x14ac:dyDescent="0.25">
      <c r="V418">
        <f t="shared" si="122"/>
        <v>405</v>
      </c>
      <c r="W418">
        <f t="shared" si="123"/>
        <v>415.66849683317571</v>
      </c>
      <c r="X418">
        <f t="shared" si="124"/>
        <v>0.40423538379647411</v>
      </c>
      <c r="Y418">
        <f t="shared" si="125"/>
        <v>168.02791434946226</v>
      </c>
      <c r="Z418">
        <f t="shared" si="117"/>
        <v>1.5042818649080872E-2</v>
      </c>
      <c r="AA418">
        <f t="shared" si="121"/>
        <v>5.2383445477895494</v>
      </c>
      <c r="AB418">
        <f t="shared" si="126"/>
        <v>1.7853276090057388</v>
      </c>
      <c r="AC418">
        <f t="shared" si="127"/>
        <v>1.3389957067543041</v>
      </c>
      <c r="AD418">
        <f t="shared" si="128"/>
        <v>880.18810900895505</v>
      </c>
      <c r="AE418">
        <f t="shared" si="129"/>
        <v>299.98487457174656</v>
      </c>
      <c r="AF418">
        <f t="shared" si="130"/>
        <v>224.98865592880989</v>
      </c>
      <c r="AG418">
        <f t="shared" si="118"/>
        <v>1.5054220138990271E-2</v>
      </c>
      <c r="AH418">
        <f t="shared" si="119"/>
        <v>1.5046809155981666E-2</v>
      </c>
      <c r="AI418">
        <f t="shared" si="120"/>
        <v>1.5046809155981666E-2</v>
      </c>
    </row>
    <row r="419" spans="22:35" x14ac:dyDescent="0.25">
      <c r="V419">
        <f t="shared" si="122"/>
        <v>406</v>
      </c>
      <c r="W419">
        <f t="shared" si="123"/>
        <v>421.90352428567331</v>
      </c>
      <c r="X419">
        <f t="shared" si="124"/>
        <v>0.40425243681425233</v>
      </c>
      <c r="Y419">
        <f t="shared" si="125"/>
        <v>170.55552779300453</v>
      </c>
      <c r="Z419">
        <f t="shared" si="117"/>
        <v>1.5042310992947932E-2</v>
      </c>
      <c r="AA419">
        <f t="shared" si="121"/>
        <v>5.2384060075036558</v>
      </c>
      <c r="AB419">
        <f t="shared" si="126"/>
        <v>1.7853349403022511</v>
      </c>
      <c r="AC419">
        <f t="shared" si="127"/>
        <v>1.3390012052266884</v>
      </c>
      <c r="AD419">
        <f t="shared" si="128"/>
        <v>893.43910140383161</v>
      </c>
      <c r="AE419">
        <f t="shared" si="129"/>
        <v>304.4987430305427</v>
      </c>
      <c r="AF419">
        <f t="shared" si="130"/>
        <v>228.37405727290701</v>
      </c>
      <c r="AG419">
        <f t="shared" si="118"/>
        <v>1.5053576787777523E-2</v>
      </c>
      <c r="AH419">
        <f t="shared" si="119"/>
        <v>1.5046254006915394E-2</v>
      </c>
      <c r="AI419">
        <f t="shared" si="120"/>
        <v>1.5046254006915394E-2</v>
      </c>
    </row>
    <row r="420" spans="22:35" x14ac:dyDescent="0.25">
      <c r="V420">
        <f t="shared" si="122"/>
        <v>407</v>
      </c>
      <c r="W420">
        <f t="shared" si="123"/>
        <v>428.2320771499584</v>
      </c>
      <c r="X420">
        <f t="shared" si="124"/>
        <v>0.40426928836302406</v>
      </c>
      <c r="Y420">
        <f t="shared" si="125"/>
        <v>173.12107708363331</v>
      </c>
      <c r="Z420">
        <f t="shared" si="117"/>
        <v>1.5041809372268285E-2</v>
      </c>
      <c r="AA420">
        <f t="shared" si="121"/>
        <v>5.2384667365293263</v>
      </c>
      <c r="AB420">
        <f t="shared" si="126"/>
        <v>1.7853421843827915</v>
      </c>
      <c r="AC420">
        <f t="shared" si="127"/>
        <v>1.3390066382870935</v>
      </c>
      <c r="AD420">
        <f t="shared" si="128"/>
        <v>906.88900369474254</v>
      </c>
      <c r="AE420">
        <f t="shared" si="129"/>
        <v>309.08036192319554</v>
      </c>
      <c r="AF420">
        <f t="shared" si="130"/>
        <v>231.81027144239661</v>
      </c>
      <c r="AG420">
        <f t="shared" si="118"/>
        <v>1.5052941097536632E-2</v>
      </c>
      <c r="AH420">
        <f t="shared" si="119"/>
        <v>1.5045705462225722E-2</v>
      </c>
      <c r="AI420">
        <f t="shared" si="120"/>
        <v>1.5045705462225722E-2</v>
      </c>
    </row>
    <row r="421" spans="22:35" x14ac:dyDescent="0.25">
      <c r="V421">
        <f t="shared" si="122"/>
        <v>408</v>
      </c>
      <c r="W421">
        <f t="shared" si="123"/>
        <v>434.65555830720774</v>
      </c>
      <c r="X421">
        <f t="shared" si="124"/>
        <v>0.40428594082132341</v>
      </c>
      <c r="Y421">
        <f t="shared" si="125"/>
        <v>175.72513132344707</v>
      </c>
      <c r="Z421">
        <f t="shared" si="117"/>
        <v>1.5041313714893584E-2</v>
      </c>
      <c r="AA421">
        <f t="shared" si="121"/>
        <v>5.2385267436013399</v>
      </c>
      <c r="AB421">
        <f t="shared" si="126"/>
        <v>1.7853493422912501</v>
      </c>
      <c r="AC421">
        <f t="shared" si="127"/>
        <v>1.3390120067184377</v>
      </c>
      <c r="AD421">
        <f t="shared" si="128"/>
        <v>920.54079996073494</v>
      </c>
      <c r="AE421">
        <f t="shared" si="129"/>
        <v>313.73074763235979</v>
      </c>
      <c r="AF421">
        <f t="shared" si="130"/>
        <v>235.29806072426985</v>
      </c>
      <c r="AG421">
        <f t="shared" si="118"/>
        <v>1.5052312976398197E-2</v>
      </c>
      <c r="AH421">
        <f t="shared" si="119"/>
        <v>1.5045163442862108E-2</v>
      </c>
      <c r="AI421">
        <f t="shared" si="120"/>
        <v>1.5045163442862108E-2</v>
      </c>
    </row>
    <row r="422" spans="22:35" x14ac:dyDescent="0.25">
      <c r="V422">
        <f t="shared" si="122"/>
        <v>409</v>
      </c>
      <c r="W422">
        <f t="shared" si="123"/>
        <v>441.17539168181582</v>
      </c>
      <c r="X422">
        <f t="shared" si="124"/>
        <v>0.40430239653964323</v>
      </c>
      <c r="Y422">
        <f t="shared" si="125"/>
        <v>178.36826815127392</v>
      </c>
      <c r="Z422">
        <f t="shared" si="117"/>
        <v>1.5040823949547224E-2</v>
      </c>
      <c r="AA422">
        <f t="shared" si="121"/>
        <v>5.2385860373489379</v>
      </c>
      <c r="AB422">
        <f t="shared" si="126"/>
        <v>1.7853564150588745</v>
      </c>
      <c r="AC422">
        <f t="shared" si="127"/>
        <v>1.3390173112941559</v>
      </c>
      <c r="AD422">
        <f t="shared" si="128"/>
        <v>934.39751904337481</v>
      </c>
      <c r="AE422">
        <f t="shared" si="129"/>
        <v>318.45093178681844</v>
      </c>
      <c r="AF422">
        <f t="shared" si="130"/>
        <v>238.83819884011382</v>
      </c>
      <c r="AG422">
        <f t="shared" si="118"/>
        <v>1.5051692333609701E-2</v>
      </c>
      <c r="AH422">
        <f t="shared" si="119"/>
        <v>1.5044627870731908E-2</v>
      </c>
      <c r="AI422">
        <f t="shared" si="120"/>
        <v>1.5044627870731908E-2</v>
      </c>
    </row>
    <row r="423" spans="22:35" x14ac:dyDescent="0.25">
      <c r="V423">
        <f t="shared" si="122"/>
        <v>410</v>
      </c>
      <c r="W423">
        <f t="shared" si="123"/>
        <v>447.793022557043</v>
      </c>
      <c r="X423">
        <f t="shared" si="124"/>
        <v>0.40431865784076459</v>
      </c>
      <c r="Y423">
        <f t="shared" si="125"/>
        <v>181.05107387072286</v>
      </c>
      <c r="Z423">
        <f t="shared" si="117"/>
        <v>1.5040340005813594E-2</v>
      </c>
      <c r="AA423">
        <f t="shared" si="121"/>
        <v>5.2386446262971198</v>
      </c>
      <c r="AB423">
        <f t="shared" si="126"/>
        <v>1.7853634037044246</v>
      </c>
      <c r="AC423">
        <f t="shared" si="127"/>
        <v>1.3390225527783184</v>
      </c>
      <c r="AD423">
        <f t="shared" si="128"/>
        <v>948.46223521818524</v>
      </c>
      <c r="AE423">
        <f t="shared" si="129"/>
        <v>323.24196149017496</v>
      </c>
      <c r="AF423">
        <f t="shared" si="130"/>
        <v>242.43147111763122</v>
      </c>
      <c r="AG423">
        <f t="shared" si="118"/>
        <v>1.5051079079521301E-2</v>
      </c>
      <c r="AH423">
        <f t="shared" si="119"/>
        <v>1.5044098668687278E-2</v>
      </c>
      <c r="AI423">
        <f t="shared" si="120"/>
        <v>1.5044098668687278E-2</v>
      </c>
    </row>
    <row r="424" spans="22:35" x14ac:dyDescent="0.25">
      <c r="V424">
        <f t="shared" si="122"/>
        <v>411</v>
      </c>
      <c r="W424">
        <f t="shared" si="123"/>
        <v>454.50991789539859</v>
      </c>
      <c r="X424">
        <f t="shared" si="124"/>
        <v>0.40433472702008272</v>
      </c>
      <c r="Y424">
        <f t="shared" si="125"/>
        <v>183.77414358015619</v>
      </c>
      <c r="Z424">
        <f t="shared" si="117"/>
        <v>1.5039861814127475E-2</v>
      </c>
      <c r="AA424">
        <f t="shared" si="121"/>
        <v>5.2387025188679326</v>
      </c>
      <c r="AB424">
        <f t="shared" si="126"/>
        <v>1.7853703092343276</v>
      </c>
      <c r="AC424">
        <f t="shared" si="127"/>
        <v>1.3390277319257458</v>
      </c>
      <c r="AD424">
        <f t="shared" si="128"/>
        <v>962.73806887616138</v>
      </c>
      <c r="AE424">
        <f t="shared" si="129"/>
        <v>328.1048995529772</v>
      </c>
      <c r="AF424">
        <f t="shared" si="130"/>
        <v>246.07867466473289</v>
      </c>
      <c r="AG424">
        <f t="shared" si="118"/>
        <v>1.5050473125573394E-2</v>
      </c>
      <c r="AH424">
        <f t="shared" si="119"/>
        <v>1.504357576051496E-2</v>
      </c>
      <c r="AI424">
        <f t="shared" si="120"/>
        <v>1.504357576051496E-2</v>
      </c>
    </row>
    <row r="425" spans="22:35" x14ac:dyDescent="0.25">
      <c r="V425">
        <f t="shared" si="122"/>
        <v>412</v>
      </c>
      <c r="W425">
        <f t="shared" si="123"/>
        <v>461.32756666382954</v>
      </c>
      <c r="X425">
        <f t="shared" si="124"/>
        <v>0.40435060634592884</v>
      </c>
      <c r="Y425">
        <f t="shared" si="125"/>
        <v>186.53808130461138</v>
      </c>
      <c r="Z425">
        <f t="shared" si="117"/>
        <v>1.5039389305763538E-2</v>
      </c>
      <c r="AA425">
        <f t="shared" si="121"/>
        <v>5.2387597233817367</v>
      </c>
      <c r="AB425">
        <f t="shared" si="126"/>
        <v>1.7853771326428318</v>
      </c>
      <c r="AC425">
        <f t="shared" si="127"/>
        <v>1.3390328494821238</v>
      </c>
      <c r="AD425">
        <f t="shared" si="128"/>
        <v>977.22818721550584</v>
      </c>
      <c r="AE425">
        <f t="shared" si="129"/>
        <v>333.04082472832249</v>
      </c>
      <c r="AF425">
        <f t="shared" si="130"/>
        <v>249.78061854624187</v>
      </c>
      <c r="AG425">
        <f t="shared" si="118"/>
        <v>1.5049874384280404E-2</v>
      </c>
      <c r="AH425">
        <f t="shared" si="119"/>
        <v>1.5043059070924292E-2</v>
      </c>
      <c r="AI425">
        <f t="shared" si="120"/>
        <v>1.5043059070924292E-2</v>
      </c>
    </row>
    <row r="426" spans="22:35" x14ac:dyDescent="0.25">
      <c r="V426">
        <f t="shared" si="122"/>
        <v>413</v>
      </c>
      <c r="W426">
        <f t="shared" si="123"/>
        <v>468.24748016378692</v>
      </c>
      <c r="X426">
        <f t="shared" si="124"/>
        <v>0.40436629805988855</v>
      </c>
      <c r="Y426">
        <f t="shared" si="125"/>
        <v>189.34350012970162</v>
      </c>
      <c r="Z426">
        <f t="shared" si="117"/>
        <v>1.5038922412826013E-2</v>
      </c>
      <c r="AA426">
        <f t="shared" si="121"/>
        <v>5.2388162480584555</v>
      </c>
      <c r="AB426">
        <f t="shared" si="126"/>
        <v>1.7853838749121553</v>
      </c>
      <c r="AC426">
        <f t="shared" si="127"/>
        <v>1.3390379061841164</v>
      </c>
      <c r="AD426">
        <f t="shared" si="128"/>
        <v>991.93580494373919</v>
      </c>
      <c r="AE426">
        <f t="shared" si="129"/>
        <v>338.05083195099689</v>
      </c>
      <c r="AF426">
        <f t="shared" si="130"/>
        <v>253.53812396324764</v>
      </c>
      <c r="AG426">
        <f t="shared" si="118"/>
        <v>1.5049282769219907E-2</v>
      </c>
      <c r="AH426">
        <f t="shared" si="119"/>
        <v>1.5042548525535215E-2</v>
      </c>
      <c r="AI426">
        <f t="shared" si="120"/>
        <v>1.5042548525535215E-2</v>
      </c>
    </row>
    <row r="427" spans="22:35" x14ac:dyDescent="0.25">
      <c r="V427">
        <f t="shared" si="122"/>
        <v>414</v>
      </c>
      <c r="W427">
        <f t="shared" si="123"/>
        <v>475.27119236624367</v>
      </c>
      <c r="X427">
        <f t="shared" si="124"/>
        <v>0.40438180437711618</v>
      </c>
      <c r="Y427">
        <f t="shared" si="125"/>
        <v>192.19102233752511</v>
      </c>
      <c r="Z427">
        <f t="shared" si="117"/>
        <v>1.5038461068238498E-2</v>
      </c>
      <c r="AA427">
        <f t="shared" si="121"/>
        <v>5.2388721010188197</v>
      </c>
      <c r="AB427">
        <f t="shared" si="126"/>
        <v>1.7853905370126368</v>
      </c>
      <c r="AC427">
        <f t="shared" si="127"/>
        <v>1.3390429027594777</v>
      </c>
      <c r="AD427">
        <f t="shared" si="128"/>
        <v>1006.8641849903451</v>
      </c>
      <c r="AE427">
        <f t="shared" si="129"/>
        <v>343.13603258020163</v>
      </c>
      <c r="AF427">
        <f t="shared" si="130"/>
        <v>257.35202443515124</v>
      </c>
      <c r="AG427">
        <f t="shared" si="118"/>
        <v>1.5048698195018861E-2</v>
      </c>
      <c r="AH427">
        <f t="shared" si="119"/>
        <v>1.5042044050867398E-2</v>
      </c>
      <c r="AI427">
        <f t="shared" si="120"/>
        <v>1.5042044050867398E-2</v>
      </c>
    </row>
    <row r="428" spans="22:35" x14ac:dyDescent="0.25">
      <c r="V428">
        <f t="shared" si="122"/>
        <v>415</v>
      </c>
      <c r="W428">
        <f t="shared" si="123"/>
        <v>482.40026025173728</v>
      </c>
      <c r="X428">
        <f t="shared" si="124"/>
        <v>0.4043971274866458</v>
      </c>
      <c r="Y428">
        <f t="shared" si="125"/>
        <v>195.08127954461293</v>
      </c>
      <c r="Z428">
        <f t="shared" si="117"/>
        <v>1.5038005205733833E-2</v>
      </c>
      <c r="AA428">
        <f t="shared" si="121"/>
        <v>5.2389272902855817</v>
      </c>
      <c r="AB428">
        <f t="shared" si="126"/>
        <v>1.7853971199028811</v>
      </c>
      <c r="AC428">
        <f t="shared" si="127"/>
        <v>1.3390478399271608</v>
      </c>
      <c r="AD428">
        <f t="shared" si="128"/>
        <v>1022.0166392301031</v>
      </c>
      <c r="AE428">
        <f t="shared" si="129"/>
        <v>348.29755464592074</v>
      </c>
      <c r="AF428">
        <f t="shared" si="130"/>
        <v>261.22316598444058</v>
      </c>
      <c r="AG428">
        <f t="shared" si="118"/>
        <v>1.5048120577338731E-2</v>
      </c>
      <c r="AH428">
        <f t="shared" si="119"/>
        <v>1.5041545574329129E-2</v>
      </c>
      <c r="AI428">
        <f t="shared" si="120"/>
        <v>1.5041545574329129E-2</v>
      </c>
    </row>
    <row r="429" spans="22:35" x14ac:dyDescent="0.25">
      <c r="V429">
        <f t="shared" si="122"/>
        <v>416</v>
      </c>
      <c r="W429">
        <f t="shared" si="123"/>
        <v>489.63626415551329</v>
      </c>
      <c r="X429">
        <f t="shared" si="124"/>
        <v>0.4044122695516984</v>
      </c>
      <c r="Y429">
        <f t="shared" si="125"/>
        <v>198.01491284194603</v>
      </c>
      <c r="Z429">
        <f t="shared" si="117"/>
        <v>1.5037554759844182E-2</v>
      </c>
      <c r="AA429">
        <f t="shared" si="121"/>
        <v>5.2389818237847186</v>
      </c>
      <c r="AB429">
        <f t="shared" si="126"/>
        <v>1.7854036245299034</v>
      </c>
      <c r="AC429">
        <f t="shared" si="127"/>
        <v>1.3390527183974275</v>
      </c>
      <c r="AD429">
        <f t="shared" si="128"/>
        <v>1037.3965292172704</v>
      </c>
      <c r="AE429">
        <f t="shared" si="129"/>
        <v>353.53654309898337</v>
      </c>
      <c r="AF429">
        <f t="shared" si="130"/>
        <v>265.15240732423752</v>
      </c>
      <c r="AG429">
        <f t="shared" si="118"/>
        <v>1.5047549832865492E-2</v>
      </c>
      <c r="AH429">
        <f t="shared" si="119"/>
        <v>1.5041053024206441E-2</v>
      </c>
      <c r="AI429">
        <f t="shared" si="120"/>
        <v>1.5041053024206441E-2</v>
      </c>
    </row>
    <row r="430" spans="22:35" x14ac:dyDescent="0.25">
      <c r="V430">
        <f t="shared" si="122"/>
        <v>417</v>
      </c>
      <c r="W430">
        <f t="shared" si="123"/>
        <v>496.98080811784592</v>
      </c>
      <c r="X430">
        <f t="shared" si="124"/>
        <v>0.40442723270998521</v>
      </c>
      <c r="Y430">
        <f t="shared" si="125"/>
        <v>200.99257293707257</v>
      </c>
      <c r="Z430">
        <f t="shared" si="117"/>
        <v>1.5037109665891193E-2</v>
      </c>
      <c r="AA430">
        <f t="shared" si="121"/>
        <v>5.2390357093466298</v>
      </c>
      <c r="AB430">
        <f t="shared" si="126"/>
        <v>1.7854100518292741</v>
      </c>
      <c r="AC430">
        <f t="shared" si="127"/>
        <v>1.3390575388719557</v>
      </c>
      <c r="AD430">
        <f t="shared" si="128"/>
        <v>1053.0072669307801</v>
      </c>
      <c r="AE430">
        <f t="shared" si="129"/>
        <v>358.85416006487787</v>
      </c>
      <c r="AF430">
        <f t="shared" si="130"/>
        <v>269.14062004865843</v>
      </c>
      <c r="AG430">
        <f t="shared" si="118"/>
        <v>1.5046985879294539E-2</v>
      </c>
      <c r="AH430">
        <f t="shared" si="119"/>
        <v>1.5040566329651561E-2</v>
      </c>
      <c r="AI430">
        <f t="shared" si="120"/>
        <v>1.5040566329651561E-2</v>
      </c>
    </row>
    <row r="431" spans="22:35" x14ac:dyDescent="0.25">
      <c r="V431">
        <f t="shared" si="122"/>
        <v>418</v>
      </c>
      <c r="W431">
        <f t="shared" si="123"/>
        <v>504.43552023961354</v>
      </c>
      <c r="X431">
        <f t="shared" si="124"/>
        <v>0.40444201907400806</v>
      </c>
      <c r="Y431">
        <f t="shared" si="125"/>
        <v>204.01492029835697</v>
      </c>
      <c r="Z431">
        <f t="shared" si="117"/>
        <v>1.5036669859976303E-2</v>
      </c>
      <c r="AA431">
        <f t="shared" si="121"/>
        <v>5.2390889547073058</v>
      </c>
      <c r="AB431">
        <f t="shared" si="126"/>
        <v>1.7854164027252604</v>
      </c>
      <c r="AC431">
        <f t="shared" si="127"/>
        <v>1.3390623020439452</v>
      </c>
      <c r="AD431">
        <f t="shared" si="128"/>
        <v>1068.8523155306134</v>
      </c>
      <c r="AE431">
        <f t="shared" si="129"/>
        <v>364.25158510137322</v>
      </c>
      <c r="AF431">
        <f t="shared" si="130"/>
        <v>273.18868882602987</v>
      </c>
      <c r="AG431">
        <f t="shared" si="118"/>
        <v>1.5046428635319131E-2</v>
      </c>
      <c r="AH431">
        <f t="shared" si="119"/>
        <v>1.5040085420674032E-2</v>
      </c>
      <c r="AI431">
        <f t="shared" si="120"/>
        <v>1.5040085420674032E-2</v>
      </c>
    </row>
    <row r="432" spans="22:35" x14ac:dyDescent="0.25">
      <c r="V432">
        <f t="shared" si="122"/>
        <v>419</v>
      </c>
      <c r="W432">
        <f t="shared" si="123"/>
        <v>512.00205304320764</v>
      </c>
      <c r="X432">
        <f t="shared" si="124"/>
        <v>0.40445663073135585</v>
      </c>
      <c r="Y432">
        <f t="shared" si="125"/>
        <v>207.08262530139271</v>
      </c>
      <c r="Z432">
        <f t="shared" si="117"/>
        <v>1.5036235278971164E-2</v>
      </c>
      <c r="AA432">
        <f t="shared" si="121"/>
        <v>5.2391415675094875</v>
      </c>
      <c r="AB432">
        <f t="shared" si="126"/>
        <v>1.7854226781309623</v>
      </c>
      <c r="AC432">
        <f t="shared" si="127"/>
        <v>1.3390670085982217</v>
      </c>
      <c r="AD432">
        <f t="shared" si="128"/>
        <v>1084.9351901255184</v>
      </c>
      <c r="AE432">
        <f t="shared" si="129"/>
        <v>369.73001546000313</v>
      </c>
      <c r="AF432">
        <f t="shared" si="130"/>
        <v>277.29751159500233</v>
      </c>
      <c r="AG432">
        <f t="shared" si="118"/>
        <v>1.5045878020618852E-2</v>
      </c>
      <c r="AH432">
        <f t="shared" si="119"/>
        <v>1.5039610228128053E-2</v>
      </c>
      <c r="AI432">
        <f t="shared" si="120"/>
        <v>1.5039610228128053E-2</v>
      </c>
    </row>
    <row r="433" spans="22:35" x14ac:dyDescent="0.25">
      <c r="V433">
        <f t="shared" si="122"/>
        <v>420</v>
      </c>
      <c r="W433">
        <f t="shared" si="123"/>
        <v>519.68208383885565</v>
      </c>
      <c r="X433">
        <f t="shared" si="124"/>
        <v>0.40447106974499758</v>
      </c>
      <c r="Y433">
        <f t="shared" si="125"/>
        <v>210.19636837761146</v>
      </c>
      <c r="Z433">
        <f t="shared" si="117"/>
        <v>1.5035805860508174E-2</v>
      </c>
      <c r="AA433">
        <f t="shared" si="121"/>
        <v>5.2391935553038147</v>
      </c>
      <c r="AB433">
        <f t="shared" si="126"/>
        <v>1.785428878948454</v>
      </c>
      <c r="AC433">
        <f t="shared" si="127"/>
        <v>1.3390716592113405</v>
      </c>
      <c r="AD433">
        <f t="shared" si="128"/>
        <v>1101.2594585522486</v>
      </c>
      <c r="AE433">
        <f t="shared" si="129"/>
        <v>375.29066635147512</v>
      </c>
      <c r="AF433">
        <f t="shared" si="130"/>
        <v>281.46799976360631</v>
      </c>
      <c r="AG433">
        <f t="shared" si="118"/>
        <v>1.5045333955845175E-2</v>
      </c>
      <c r="AH433">
        <f t="shared" si="119"/>
        <v>1.503914068370249E-2</v>
      </c>
      <c r="AI433">
        <f t="shared" si="120"/>
        <v>1.503914068370249E-2</v>
      </c>
    </row>
    <row r="434" spans="22:35" x14ac:dyDescent="0.25">
      <c r="V434">
        <f t="shared" si="122"/>
        <v>421</v>
      </c>
      <c r="W434">
        <f t="shared" si="123"/>
        <v>527.47731509643847</v>
      </c>
      <c r="X434">
        <f t="shared" si="124"/>
        <v>0.40448533815357185</v>
      </c>
      <c r="Y434">
        <f t="shared" si="125"/>
        <v>213.3568401651211</v>
      </c>
      <c r="Z434">
        <f t="shared" si="117"/>
        <v>1.5035381542971148E-2</v>
      </c>
      <c r="AA434">
        <f t="shared" si="121"/>
        <v>5.2392449255499534</v>
      </c>
      <c r="AB434">
        <f t="shared" si="126"/>
        <v>1.7854350060689179</v>
      </c>
      <c r="AC434">
        <f t="shared" si="127"/>
        <v>1.3390762545516885</v>
      </c>
      <c r="AD434">
        <f t="shared" si="128"/>
        <v>1117.8287421664832</v>
      </c>
      <c r="AE434">
        <f t="shared" si="129"/>
        <v>380.93477121505816</v>
      </c>
      <c r="AF434">
        <f t="shared" si="130"/>
        <v>285.70107841129362</v>
      </c>
      <c r="AG434">
        <f t="shared" si="118"/>
        <v>1.504479636261169E-2</v>
      </c>
      <c r="AH434">
        <f t="shared" si="119"/>
        <v>1.5038676719912214E-2</v>
      </c>
      <c r="AI434">
        <f t="shared" si="120"/>
        <v>1.5038676719912214E-2</v>
      </c>
    </row>
    <row r="435" spans="22:35" x14ac:dyDescent="0.25">
      <c r="V435">
        <f t="shared" si="122"/>
        <v>422</v>
      </c>
      <c r="W435">
        <f t="shared" si="123"/>
        <v>535.38947482288495</v>
      </c>
      <c r="X435">
        <f t="shared" si="124"/>
        <v>0.40449943797167343</v>
      </c>
      <c r="Y435">
        <f t="shared" si="125"/>
        <v>216.56474166180635</v>
      </c>
      <c r="Z435">
        <f t="shared" si="117"/>
        <v>1.5034962265486101E-2</v>
      </c>
      <c r="AA435">
        <f t="shared" si="121"/>
        <v>5.2392956856177122</v>
      </c>
      <c r="AB435">
        <f t="shared" si="126"/>
        <v>1.7854410603727791</v>
      </c>
      <c r="AC435">
        <f t="shared" si="127"/>
        <v>1.3390807952795842</v>
      </c>
      <c r="AD435">
        <f t="shared" si="128"/>
        <v>1134.6467166456164</v>
      </c>
      <c r="AE435">
        <f t="shared" si="129"/>
        <v>386.6635819920125</v>
      </c>
      <c r="AF435">
        <f t="shared" si="130"/>
        <v>289.99768649400937</v>
      </c>
      <c r="AG435">
        <f t="shared" si="118"/>
        <v>1.5044265163480341E-2</v>
      </c>
      <c r="AH435">
        <f t="shared" si="119"/>
        <v>1.5038218270085668E-2</v>
      </c>
      <c r="AI435">
        <f t="shared" si="120"/>
        <v>1.5038218270085668E-2</v>
      </c>
    </row>
    <row r="436" spans="22:35" x14ac:dyDescent="0.25">
      <c r="V436">
        <f t="shared" si="122"/>
        <v>423</v>
      </c>
      <c r="W436">
        <f t="shared" si="123"/>
        <v>543.42031694522814</v>
      </c>
      <c r="X436">
        <f t="shared" si="124"/>
        <v>0.40451337119013586</v>
      </c>
      <c r="Y436">
        <f t="shared" si="125"/>
        <v>219.82078438072634</v>
      </c>
      <c r="Z436">
        <f t="shared" si="117"/>
        <v>1.5034547967912159E-2</v>
      </c>
      <c r="AA436">
        <f t="shared" si="121"/>
        <v>5.2393458427881443</v>
      </c>
      <c r="AB436">
        <f t="shared" si="126"/>
        <v>1.7854470427298379</v>
      </c>
      <c r="AC436">
        <f t="shared" si="127"/>
        <v>1.3390852820473784</v>
      </c>
      <c r="AD436">
        <f t="shared" si="128"/>
        <v>1151.7171128035875</v>
      </c>
      <c r="AE436">
        <f t="shared" si="129"/>
        <v>392.47836940312118</v>
      </c>
      <c r="AF436">
        <f t="shared" si="130"/>
        <v>294.35877705234088</v>
      </c>
      <c r="AG436">
        <f t="shared" si="118"/>
        <v>1.5043740281951434E-2</v>
      </c>
      <c r="AH436">
        <f t="shared" si="119"/>
        <v>1.5037765268356429E-2</v>
      </c>
      <c r="AI436">
        <f t="shared" si="120"/>
        <v>1.5037765268356429E-2</v>
      </c>
    </row>
    <row r="437" spans="22:35" x14ac:dyDescent="0.25">
      <c r="V437">
        <f t="shared" si="122"/>
        <v>424</v>
      </c>
      <c r="W437">
        <f t="shared" si="123"/>
        <v>551.57162169940648</v>
      </c>
      <c r="X437">
        <f t="shared" si="124"/>
        <v>0.40452713977631122</v>
      </c>
      <c r="Y437">
        <f t="shared" si="125"/>
        <v>223.12569050784245</v>
      </c>
      <c r="Z437">
        <f t="shared" si="117"/>
        <v>1.5034138590832554E-2</v>
      </c>
      <c r="AA437">
        <f t="shared" si="121"/>
        <v>5.239395404254636</v>
      </c>
      <c r="AB437">
        <f t="shared" si="126"/>
        <v>1.7854529539994004</v>
      </c>
      <c r="AC437">
        <f t="shared" si="127"/>
        <v>1.3390897154995502</v>
      </c>
      <c r="AD437">
        <f t="shared" si="128"/>
        <v>1169.0437174179319</v>
      </c>
      <c r="AE437">
        <f t="shared" si="129"/>
        <v>398.38042323038326</v>
      </c>
      <c r="AF437">
        <f t="shared" si="130"/>
        <v>298.78531742278744</v>
      </c>
      <c r="AG437">
        <f t="shared" si="118"/>
        <v>1.5043221642450533E-2</v>
      </c>
      <c r="AH437">
        <f t="shared" si="119"/>
        <v>1.5037317649653437E-2</v>
      </c>
      <c r="AI437">
        <f t="shared" si="120"/>
        <v>1.5037317649653437E-2</v>
      </c>
    </row>
    <row r="438" spans="22:35" x14ac:dyDescent="0.25">
      <c r="V438">
        <f t="shared" si="122"/>
        <v>425</v>
      </c>
      <c r="W438">
        <f t="shared" si="123"/>
        <v>559.84519602489752</v>
      </c>
      <c r="X438">
        <f t="shared" si="124"/>
        <v>0.40454074567434622</v>
      </c>
      <c r="Y438">
        <f t="shared" si="125"/>
        <v>226.48019306211256</v>
      </c>
      <c r="Z438">
        <f t="shared" si="117"/>
        <v>1.5033734075545768E-2</v>
      </c>
      <c r="AA438">
        <f t="shared" si="121"/>
        <v>5.2394443771239798</v>
      </c>
      <c r="AB438">
        <f t="shared" si="126"/>
        <v>1.7854587950304077</v>
      </c>
      <c r="AC438">
        <f t="shared" si="127"/>
        <v>1.3390940962728057</v>
      </c>
      <c r="AD438">
        <f t="shared" si="128"/>
        <v>1186.630374069239</v>
      </c>
      <c r="AE438">
        <f t="shared" si="129"/>
        <v>404.37105260293362</v>
      </c>
      <c r="AF438">
        <f t="shared" si="130"/>
        <v>303.27828945220017</v>
      </c>
      <c r="AG438">
        <f t="shared" si="118"/>
        <v>1.5042709170317581E-2</v>
      </c>
      <c r="AH438">
        <f t="shared" si="119"/>
        <v>1.5036875349688783E-2</v>
      </c>
      <c r="AI438">
        <f t="shared" si="120"/>
        <v>1.5036875349688783E-2</v>
      </c>
    </row>
    <row r="439" spans="22:35" x14ac:dyDescent="0.25">
      <c r="V439">
        <f t="shared" si="122"/>
        <v>426</v>
      </c>
      <c r="W439">
        <f t="shared" si="123"/>
        <v>568.24287396527097</v>
      </c>
      <c r="X439">
        <f t="shared" si="124"/>
        <v>0.40455419080545552</v>
      </c>
      <c r="Y439">
        <f t="shared" si="125"/>
        <v>229.88503605798664</v>
      </c>
      <c r="Z439">
        <f t="shared" si="117"/>
        <v>1.5033334364056763E-2</v>
      </c>
      <c r="AA439">
        <f t="shared" si="121"/>
        <v>5.2394927684174348</v>
      </c>
      <c r="AB439">
        <f t="shared" si="126"/>
        <v>1.7854645666615632</v>
      </c>
      <c r="AC439">
        <f t="shared" si="127"/>
        <v>1.3390984249961724</v>
      </c>
      <c r="AD439">
        <f t="shared" si="128"/>
        <v>1204.4809839932022</v>
      </c>
      <c r="AE439">
        <f t="shared" si="129"/>
        <v>410.45158628725096</v>
      </c>
      <c r="AF439">
        <f t="shared" si="130"/>
        <v>307.83868971543819</v>
      </c>
      <c r="AG439">
        <f t="shared" si="118"/>
        <v>1.50422027917958E-2</v>
      </c>
      <c r="AH439">
        <f t="shared" si="119"/>
        <v>1.5036438304951716E-2</v>
      </c>
      <c r="AI439">
        <f t="shared" si="120"/>
        <v>1.5036438304951716E-2</v>
      </c>
    </row>
    <row r="440" spans="22:35" x14ac:dyDescent="0.25">
      <c r="V440">
        <f t="shared" si="122"/>
        <v>427</v>
      </c>
      <c r="W440">
        <f t="shared" si="123"/>
        <v>576.76651707475003</v>
      </c>
      <c r="X440">
        <f t="shared" si="124"/>
        <v>0.40456747706819152</v>
      </c>
      <c r="Y440">
        <f t="shared" si="125"/>
        <v>233.34097467033962</v>
      </c>
      <c r="Z440">
        <f t="shared" si="117"/>
        <v>1.5032939399068346E-2</v>
      </c>
      <c r="AA440">
        <f t="shared" si="121"/>
        <v>5.2395405850717758</v>
      </c>
      <c r="AB440">
        <f t="shared" si="126"/>
        <v>1.7854702697214586</v>
      </c>
      <c r="AC440">
        <f t="shared" si="127"/>
        <v>1.339102702291094</v>
      </c>
      <c r="AD440">
        <f t="shared" si="128"/>
        <v>1222.5995069454498</v>
      </c>
      <c r="AE440">
        <f t="shared" si="129"/>
        <v>416.62337298171934</v>
      </c>
      <c r="AF440">
        <f t="shared" si="130"/>
        <v>312.46752973628946</v>
      </c>
      <c r="AG440">
        <f t="shared" si="118"/>
        <v>1.5041702434020587E-2</v>
      </c>
      <c r="AH440">
        <f t="shared" si="119"/>
        <v>1.5036006452695982E-2</v>
      </c>
      <c r="AI440">
        <f t="shared" si="120"/>
        <v>1.5036006452695982E-2</v>
      </c>
    </row>
    <row r="441" spans="22:35" x14ac:dyDescent="0.25">
      <c r="V441">
        <f t="shared" si="122"/>
        <v>428</v>
      </c>
      <c r="W441">
        <f t="shared" si="123"/>
        <v>585.41801483087124</v>
      </c>
      <c r="X441">
        <f t="shared" si="124"/>
        <v>0.40458060633871101</v>
      </c>
      <c r="Y441">
        <f t="shared" si="125"/>
        <v>236.84877540187841</v>
      </c>
      <c r="Z441">
        <f t="shared" si="117"/>
        <v>1.5032549123972623E-2</v>
      </c>
      <c r="AA441">
        <f t="shared" si="121"/>
        <v>5.2395878339403215</v>
      </c>
      <c r="AB441">
        <f t="shared" si="126"/>
        <v>1.7854759050286977</v>
      </c>
      <c r="AC441">
        <f t="shared" si="127"/>
        <v>1.3391069287715234</v>
      </c>
      <c r="AD441">
        <f t="shared" si="128"/>
        <v>1240.9899620793458</v>
      </c>
      <c r="AE441">
        <f t="shared" si="129"/>
        <v>422.88778161560759</v>
      </c>
      <c r="AF441">
        <f t="shared" si="130"/>
        <v>317.16583621170571</v>
      </c>
      <c r="AG441">
        <f t="shared" si="118"/>
        <v>1.5041208025007746E-2</v>
      </c>
      <c r="AH441">
        <f t="shared" si="119"/>
        <v>1.5035579730932502E-2</v>
      </c>
      <c r="AI441">
        <f t="shared" si="120"/>
        <v>1.5035579730932502E-2</v>
      </c>
    </row>
    <row r="442" spans="22:35" x14ac:dyDescent="0.25">
      <c r="V442">
        <f t="shared" si="122"/>
        <v>429</v>
      </c>
      <c r="W442">
        <f t="shared" si="123"/>
        <v>594.19928505333428</v>
      </c>
      <c r="X442">
        <f t="shared" si="124"/>
        <v>0.40459358047103877</v>
      </c>
      <c r="Y442">
        <f t="shared" si="125"/>
        <v>240.4092162530599</v>
      </c>
      <c r="Z442">
        <f t="shared" si="117"/>
        <v>1.5032163482842567E-2</v>
      </c>
      <c r="AA442">
        <f t="shared" si="121"/>
        <v>5.2396345217939642</v>
      </c>
      <c r="AB442">
        <f t="shared" si="126"/>
        <v>1.7854814733920197</v>
      </c>
      <c r="AC442">
        <f t="shared" si="127"/>
        <v>1.3391111050440148</v>
      </c>
      <c r="AD442">
        <f t="shared" si="128"/>
        <v>1259.6564288369632</v>
      </c>
      <c r="AE442">
        <f t="shared" si="129"/>
        <v>429.24620165253407</v>
      </c>
      <c r="AF442">
        <f t="shared" si="130"/>
        <v>321.93465123940052</v>
      </c>
      <c r="AG442">
        <f t="shared" si="118"/>
        <v>1.5040719493643051E-2</v>
      </c>
      <c r="AH442">
        <f t="shared" si="119"/>
        <v>1.5035158078418931E-2</v>
      </c>
      <c r="AI442">
        <f t="shared" si="120"/>
        <v>1.5035158078418931E-2</v>
      </c>
    </row>
    <row r="443" spans="22:35" x14ac:dyDescent="0.25">
      <c r="V443">
        <f t="shared" si="122"/>
        <v>430</v>
      </c>
      <c r="W443">
        <f t="shared" si="123"/>
        <v>603.11227432913427</v>
      </c>
      <c r="X443">
        <f t="shared" si="124"/>
        <v>0.40460640129732817</v>
      </c>
      <c r="Y443">
        <f t="shared" si="125"/>
        <v>244.02308689455796</v>
      </c>
      <c r="Z443">
        <f t="shared" si="117"/>
        <v>1.5031782420423688E-2</v>
      </c>
      <c r="AA443">
        <f t="shared" si="121"/>
        <v>5.2396806553221715</v>
      </c>
      <c r="AB443">
        <f t="shared" si="126"/>
        <v>1.7854869756104192</v>
      </c>
      <c r="AC443">
        <f t="shared" si="127"/>
        <v>1.3391152317078143</v>
      </c>
      <c r="AD443">
        <f t="shared" si="128"/>
        <v>1278.6030478534167</v>
      </c>
      <c r="AE443">
        <f t="shared" si="129"/>
        <v>435.70004339848282</v>
      </c>
      <c r="AF443">
        <f t="shared" si="130"/>
        <v>326.7750325488621</v>
      </c>
      <c r="AG443">
        <f t="shared" si="118"/>
        <v>1.5040236769672255E-2</v>
      </c>
      <c r="AH443">
        <f t="shared" si="119"/>
        <v>1.5034741434650778E-2</v>
      </c>
      <c r="AI443">
        <f t="shared" si="120"/>
        <v>1.5034741434650778E-2</v>
      </c>
    </row>
    <row r="444" spans="22:35" x14ac:dyDescent="0.25">
      <c r="V444">
        <f t="shared" si="122"/>
        <v>431</v>
      </c>
      <c r="W444">
        <f t="shared" si="123"/>
        <v>612.15895844407123</v>
      </c>
      <c r="X444">
        <f t="shared" si="124"/>
        <v>0.40461907062811847</v>
      </c>
      <c r="Y444">
        <f t="shared" si="125"/>
        <v>247.6911888423171</v>
      </c>
      <c r="Z444">
        <f t="shared" si="117"/>
        <v>1.503140588212583E-2</v>
      </c>
      <c r="AA444">
        <f t="shared" si="121"/>
        <v>5.2397262411339778</v>
      </c>
      <c r="AB444">
        <f t="shared" si="126"/>
        <v>1.785492412473267</v>
      </c>
      <c r="AC444">
        <f t="shared" si="127"/>
        <v>1.3391193093549503</v>
      </c>
      <c r="AD444">
        <f t="shared" si="128"/>
        <v>1297.8340218747605</v>
      </c>
      <c r="AE444">
        <f t="shared" si="129"/>
        <v>442.2507383144403</v>
      </c>
      <c r="AF444">
        <f t="shared" si="130"/>
        <v>331.68805373583024</v>
      </c>
      <c r="AG444">
        <f t="shared" si="118"/>
        <v>1.5039759783689322E-2</v>
      </c>
      <c r="AH444">
        <f t="shared" si="119"/>
        <v>1.5034329739852303E-2</v>
      </c>
      <c r="AI444">
        <f t="shared" si="120"/>
        <v>1.5034329739852303E-2</v>
      </c>
    </row>
    <row r="445" spans="22:35" x14ac:dyDescent="0.25">
      <c r="V445">
        <f t="shared" si="122"/>
        <v>432</v>
      </c>
      <c r="W445">
        <f t="shared" si="123"/>
        <v>621.34134282073228</v>
      </c>
      <c r="X445">
        <f t="shared" si="124"/>
        <v>0.40463159025258943</v>
      </c>
      <c r="Y445">
        <f t="shared" si="125"/>
        <v>251.41433563523225</v>
      </c>
      <c r="Z445">
        <f t="shared" si="117"/>
        <v>1.5031033814015039E-2</v>
      </c>
      <c r="AA445">
        <f t="shared" si="121"/>
        <v>5.2397712857589784</v>
      </c>
      <c r="AB445">
        <f t="shared" si="126"/>
        <v>1.7854977847604274</v>
      </c>
      <c r="AC445">
        <f t="shared" si="127"/>
        <v>1.3391233385703205</v>
      </c>
      <c r="AD445">
        <f t="shared" si="128"/>
        <v>1317.3536166896602</v>
      </c>
      <c r="AE445">
        <f t="shared" si="129"/>
        <v>448.89973933372175</v>
      </c>
      <c r="AF445">
        <f t="shared" si="130"/>
        <v>336.67480450029132</v>
      </c>
      <c r="AG445">
        <f t="shared" si="118"/>
        <v>1.5039288467126433E-2</v>
      </c>
      <c r="AH445">
        <f t="shared" si="119"/>
        <v>1.5033922934967858E-2</v>
      </c>
      <c r="AI445">
        <f t="shared" si="120"/>
        <v>1.5033922934967858E-2</v>
      </c>
    </row>
    <row r="446" spans="22:35" x14ac:dyDescent="0.25">
      <c r="V446">
        <f t="shared" si="122"/>
        <v>433</v>
      </c>
      <c r="W446">
        <f t="shared" si="123"/>
        <v>630.66146296304316</v>
      </c>
      <c r="X446">
        <f t="shared" si="124"/>
        <v>0.40464396193881264</v>
      </c>
      <c r="Y446">
        <f t="shared" si="125"/>
        <v>255.19335301549353</v>
      </c>
      <c r="Z446">
        <f t="shared" si="117"/>
        <v>1.5030666162805557E-2</v>
      </c>
      <c r="AA446">
        <f t="shared" si="121"/>
        <v>5.2398157956482896</v>
      </c>
      <c r="AB446">
        <f t="shared" si="126"/>
        <v>1.7855030932423743</v>
      </c>
      <c r="AC446">
        <f t="shared" si="127"/>
        <v>1.3391273199317808</v>
      </c>
      <c r="AD446">
        <f t="shared" si="128"/>
        <v>1337.1661620750331</v>
      </c>
      <c r="AE446">
        <f t="shared" si="129"/>
        <v>455.6485211840569</v>
      </c>
      <c r="AF446">
        <f t="shared" si="130"/>
        <v>341.73639088804271</v>
      </c>
      <c r="AG446">
        <f t="shared" si="118"/>
        <v>1.5038822752243775E-2</v>
      </c>
      <c r="AH446">
        <f t="shared" si="119"/>
        <v>1.5033520961653224E-2</v>
      </c>
      <c r="AI446">
        <f t="shared" si="120"/>
        <v>1.5033520961653224E-2</v>
      </c>
    </row>
    <row r="447" spans="22:35" x14ac:dyDescent="0.25">
      <c r="V447">
        <f t="shared" si="122"/>
        <v>434</v>
      </c>
      <c r="W447">
        <f t="shared" si="123"/>
        <v>640.12138490748873</v>
      </c>
      <c r="X447">
        <f t="shared" si="124"/>
        <v>0.40465618743399995</v>
      </c>
      <c r="Y447">
        <f t="shared" si="125"/>
        <v>259.02907911163641</v>
      </c>
      <c r="Z447">
        <f t="shared" si="117"/>
        <v>1.5030302875851905E-2</v>
      </c>
      <c r="AA447">
        <f t="shared" si="121"/>
        <v>5.2398597771755098</v>
      </c>
      <c r="AB447">
        <f t="shared" si="126"/>
        <v>1.7855083386803074</v>
      </c>
      <c r="AC447">
        <f t="shared" si="127"/>
        <v>1.3391312540102307</v>
      </c>
      <c r="AD447">
        <f t="shared" si="128"/>
        <v>1357.2760527558767</v>
      </c>
      <c r="AE447">
        <f t="shared" si="129"/>
        <v>462.49858071450785</v>
      </c>
      <c r="AF447">
        <f t="shared" si="130"/>
        <v>346.87393553588089</v>
      </c>
      <c r="AG447">
        <f t="shared" si="118"/>
        <v>1.5038362572119102E-2</v>
      </c>
      <c r="AH447">
        <f t="shared" si="119"/>
        <v>1.5033123762265621E-2</v>
      </c>
      <c r="AI447">
        <f t="shared" si="120"/>
        <v>1.5033123762265621E-2</v>
      </c>
    </row>
    <row r="448" spans="22:35" x14ac:dyDescent="0.25">
      <c r="V448">
        <f t="shared" si="122"/>
        <v>435</v>
      </c>
      <c r="W448">
        <f t="shared" si="123"/>
        <v>649.72320568110104</v>
      </c>
      <c r="X448">
        <f t="shared" si="124"/>
        <v>0.40466826846474924</v>
      </c>
      <c r="Y448">
        <f t="shared" si="125"/>
        <v>262.92236462433726</v>
      </c>
      <c r="Z448">
        <f t="shared" si="117"/>
        <v>1.5029943901141075E-2</v>
      </c>
      <c r="AA448">
        <f t="shared" si="121"/>
        <v>5.2399032366376677</v>
      </c>
      <c r="AB448">
        <f t="shared" si="126"/>
        <v>1.7855135218262643</v>
      </c>
      <c r="AC448">
        <f t="shared" si="127"/>
        <v>1.3391351413696984</v>
      </c>
      <c r="AD448">
        <f t="shared" si="128"/>
        <v>1377.6877493794939</v>
      </c>
      <c r="AE448">
        <f t="shared" si="129"/>
        <v>469.45143722728966</v>
      </c>
      <c r="AF448">
        <f t="shared" si="130"/>
        <v>352.08857792046723</v>
      </c>
      <c r="AG448">
        <f t="shared" si="118"/>
        <v>1.5037907860638189E-2</v>
      </c>
      <c r="AH448">
        <f t="shared" si="119"/>
        <v>1.503273127985727E-2</v>
      </c>
      <c r="AI448">
        <f t="shared" si="120"/>
        <v>1.503273127985727E-2</v>
      </c>
    </row>
    <row r="449" spans="22:35" x14ac:dyDescent="0.25">
      <c r="V449">
        <f t="shared" si="122"/>
        <v>436</v>
      </c>
      <c r="W449">
        <f t="shared" si="123"/>
        <v>659.46905376631753</v>
      </c>
      <c r="X449">
        <f t="shared" si="124"/>
        <v>0.40468020673728705</v>
      </c>
      <c r="Y449">
        <f t="shared" si="125"/>
        <v>266.87407301499644</v>
      </c>
      <c r="Z449">
        <f t="shared" si="117"/>
        <v>1.5029589187284809E-2</v>
      </c>
      <c r="AA449">
        <f t="shared" si="121"/>
        <v>5.239946180256152</v>
      </c>
      <c r="AB449">
        <f t="shared" si="126"/>
        <v>1.7855186434232337</v>
      </c>
      <c r="AC449">
        <f t="shared" si="127"/>
        <v>1.3391389825674254</v>
      </c>
      <c r="AD449">
        <f t="shared" si="128"/>
        <v>1398.405779504332</v>
      </c>
      <c r="AE449">
        <f t="shared" si="129"/>
        <v>476.50863281456947</v>
      </c>
      <c r="AF449">
        <f t="shared" si="130"/>
        <v>357.38147461092711</v>
      </c>
      <c r="AG449">
        <f t="shared" si="118"/>
        <v>1.5037458552483951E-2</v>
      </c>
      <c r="AH449">
        <f t="shared" si="119"/>
        <v>1.503234345816451E-2</v>
      </c>
      <c r="AI449">
        <f t="shared" si="120"/>
        <v>1.503234345816451E-2</v>
      </c>
    </row>
    <row r="450" spans="22:35" x14ac:dyDescent="0.25">
      <c r="V450">
        <f t="shared" si="122"/>
        <v>437</v>
      </c>
      <c r="W450">
        <f t="shared" si="123"/>
        <v>669.36108957281226</v>
      </c>
      <c r="X450">
        <f t="shared" si="124"/>
        <v>0.40469200393770838</v>
      </c>
      <c r="Y450">
        <f t="shared" si="125"/>
        <v>270.88508069714931</v>
      </c>
      <c r="Z450">
        <f t="shared" si="117"/>
        <v>1.502923868351198E-2</v>
      </c>
      <c r="AA450">
        <f t="shared" si="121"/>
        <v>5.2399886141776406</v>
      </c>
      <c r="AB450">
        <f t="shared" si="126"/>
        <v>1.7855237042052667</v>
      </c>
      <c r="AC450">
        <f t="shared" si="127"/>
        <v>1.33914277815395</v>
      </c>
      <c r="AD450">
        <f t="shared" si="128"/>
        <v>1419.4347386036538</v>
      </c>
      <c r="AE450">
        <f t="shared" si="129"/>
        <v>483.67173270031662</v>
      </c>
      <c r="AF450">
        <f t="shared" si="130"/>
        <v>362.75379952523747</v>
      </c>
      <c r="AG450">
        <f t="shared" si="118"/>
        <v>1.5037014583128006E-2</v>
      </c>
      <c r="AH450">
        <f t="shared" si="119"/>
        <v>1.5031960241601805E-2</v>
      </c>
      <c r="AI450">
        <f t="shared" si="120"/>
        <v>1.5031960241601805E-2</v>
      </c>
    </row>
    <row r="451" spans="22:35" x14ac:dyDescent="0.25">
      <c r="V451">
        <f t="shared" si="122"/>
        <v>438</v>
      </c>
      <c r="W451">
        <f t="shared" si="123"/>
        <v>679.4015059164044</v>
      </c>
      <c r="X451">
        <f t="shared" si="124"/>
        <v>0.40470366173221378</v>
      </c>
      <c r="Y451">
        <f t="shared" si="125"/>
        <v>274.95627723074915</v>
      </c>
      <c r="Z451">
        <f t="shared" si="117"/>
        <v>1.5028892339661076E-2</v>
      </c>
      <c r="AA451">
        <f t="shared" si="121"/>
        <v>5.2400305444750037</v>
      </c>
      <c r="AB451">
        <f t="shared" si="126"/>
        <v>1.7855287048975843</v>
      </c>
      <c r="AC451">
        <f t="shared" si="127"/>
        <v>1.3391465286731883</v>
      </c>
      <c r="AD451">
        <f t="shared" si="128"/>
        <v>1440.7792910842625</v>
      </c>
      <c r="AE451">
        <f t="shared" si="129"/>
        <v>490.94232558728066</v>
      </c>
      <c r="AF451">
        <f t="shared" si="130"/>
        <v>368.20674419046054</v>
      </c>
      <c r="AG451">
        <f t="shared" si="118"/>
        <v>1.5036575888819126E-2</v>
      </c>
      <c r="AH451">
        <f t="shared" si="119"/>
        <v>1.5031581575250419E-2</v>
      </c>
      <c r="AI451">
        <f t="shared" si="120"/>
        <v>1.5031581575250419E-2</v>
      </c>
    </row>
    <row r="452" spans="22:35" x14ac:dyDescent="0.25">
      <c r="V452">
        <f t="shared" si="122"/>
        <v>439</v>
      </c>
      <c r="W452">
        <f t="shared" si="123"/>
        <v>689.59252850515043</v>
      </c>
      <c r="X452">
        <f t="shared" si="124"/>
        <v>0.40471518176734372</v>
      </c>
      <c r="Y452">
        <f t="shared" si="125"/>
        <v>279.08856551936412</v>
      </c>
      <c r="Z452">
        <f t="shared" si="117"/>
        <v>1.5028550106172758E-2</v>
      </c>
      <c r="AA452">
        <f t="shared" si="121"/>
        <v>5.240071977148208</v>
      </c>
      <c r="AB452">
        <f t="shared" si="126"/>
        <v>1.7855336462166866</v>
      </c>
      <c r="AC452">
        <f t="shared" si="127"/>
        <v>1.339150234662515</v>
      </c>
      <c r="AD452">
        <f t="shared" si="128"/>
        <v>1462.4441713205115</v>
      </c>
      <c r="AE452">
        <f t="shared" si="129"/>
        <v>498.32202400917487</v>
      </c>
      <c r="AF452">
        <f t="shared" si="130"/>
        <v>373.74151800688117</v>
      </c>
      <c r="AG452">
        <f t="shared" si="118"/>
        <v>1.503614240657547E-2</v>
      </c>
      <c r="AH452">
        <f t="shared" si="119"/>
        <v>1.5031207404853975E-2</v>
      </c>
      <c r="AI452">
        <f t="shared" si="120"/>
        <v>1.5031207404853975E-2</v>
      </c>
    </row>
    <row r="453" spans="22:35" x14ac:dyDescent="0.25">
      <c r="V453">
        <f t="shared" si="122"/>
        <v>440</v>
      </c>
      <c r="W453">
        <f t="shared" si="123"/>
        <v>699.93641643272758</v>
      </c>
      <c r="X453">
        <f t="shared" si="124"/>
        <v>0.40472656567020998</v>
      </c>
      <c r="Y453">
        <f t="shared" si="125"/>
        <v>283.28286201033177</v>
      </c>
      <c r="Z453">
        <f t="shared" si="117"/>
        <v>1.5028211934082542E-2</v>
      </c>
      <c r="AA453">
        <f t="shared" si="121"/>
        <v>5.2401129181252042</v>
      </c>
      <c r="AB453">
        <f t="shared" si="126"/>
        <v>1.7855385288704597</v>
      </c>
      <c r="AC453">
        <f t="shared" si="127"/>
        <v>1.3391538966528449</v>
      </c>
      <c r="AD453">
        <f t="shared" si="128"/>
        <v>1484.4341847038193</v>
      </c>
      <c r="AE453">
        <f t="shared" si="129"/>
        <v>505.81246468814123</v>
      </c>
      <c r="AF453">
        <f t="shared" si="130"/>
        <v>379.35934851610597</v>
      </c>
      <c r="AG453">
        <f t="shared" si="118"/>
        <v>1.5035714074174145E-2</v>
      </c>
      <c r="AH453">
        <f t="shared" si="119"/>
        <v>1.5030837676807129E-2</v>
      </c>
      <c r="AI453">
        <f t="shared" si="120"/>
        <v>1.5030837676807129E-2</v>
      </c>
    </row>
    <row r="454" spans="22:35" x14ac:dyDescent="0.25">
      <c r="V454">
        <f t="shared" si="122"/>
        <v>441</v>
      </c>
      <c r="W454">
        <f t="shared" si="123"/>
        <v>710.4354626792184</v>
      </c>
      <c r="X454">
        <f t="shared" si="124"/>
        <v>0.40473781504872447</v>
      </c>
      <c r="Y454">
        <f t="shared" si="125"/>
        <v>287.5400968979165</v>
      </c>
      <c r="Z454">
        <f t="shared" si="117"/>
        <v>1.5027877775013541E-2</v>
      </c>
      <c r="AA454">
        <f t="shared" si="121"/>
        <v>5.2401533732628041</v>
      </c>
      <c r="AB454">
        <f t="shared" si="126"/>
        <v>1.7855433535582799</v>
      </c>
      <c r="AC454">
        <f t="shared" si="127"/>
        <v>1.3391575151687098</v>
      </c>
      <c r="AD454">
        <f t="shared" si="128"/>
        <v>1506.7542087079307</v>
      </c>
      <c r="AE454">
        <f t="shared" si="129"/>
        <v>513.4153088975786</v>
      </c>
      <c r="AF454">
        <f t="shared" si="130"/>
        <v>385.06148167318389</v>
      </c>
      <c r="AG454">
        <f t="shared" si="118"/>
        <v>1.5035290830142545E-2</v>
      </c>
      <c r="AH454">
        <f t="shared" si="119"/>
        <v>1.5030472338150469E-2</v>
      </c>
      <c r="AI454">
        <f t="shared" si="120"/>
        <v>1.5030472338150469E-2</v>
      </c>
    </row>
    <row r="455" spans="22:35" x14ac:dyDescent="0.25">
      <c r="V455">
        <f t="shared" si="122"/>
        <v>442</v>
      </c>
      <c r="W455">
        <f t="shared" si="123"/>
        <v>721.09199461940659</v>
      </c>
      <c r="X455">
        <f t="shared" si="124"/>
        <v>0.40474893149182539</v>
      </c>
      <c r="Y455">
        <f t="shared" si="125"/>
        <v>291.86121432951393</v>
      </c>
      <c r="Z455">
        <f t="shared" si="117"/>
        <v>1.5027547581169327E-2</v>
      </c>
      <c r="AA455">
        <f t="shared" si="121"/>
        <v>5.2401933483475425</v>
      </c>
      <c r="AB455">
        <f t="shared" si="126"/>
        <v>1.7855481209711177</v>
      </c>
      <c r="AC455">
        <f t="shared" si="127"/>
        <v>1.3391610907283382</v>
      </c>
      <c r="AD455">
        <f t="shared" si="128"/>
        <v>1529.4091939701552</v>
      </c>
      <c r="AE455">
        <f t="shared" si="129"/>
        <v>521.13224283041222</v>
      </c>
      <c r="AF455">
        <f t="shared" si="130"/>
        <v>390.84918212280917</v>
      </c>
      <c r="AG455">
        <f t="shared" si="118"/>
        <v>1.5034872613747696E-2</v>
      </c>
      <c r="AH455">
        <f t="shared" si="119"/>
        <v>1.503011133655896E-2</v>
      </c>
      <c r="AI455">
        <f t="shared" si="120"/>
        <v>1.503011133655896E-2</v>
      </c>
    </row>
    <row r="456" spans="22:35" x14ac:dyDescent="0.25">
      <c r="V456">
        <f t="shared" si="122"/>
        <v>443</v>
      </c>
      <c r="W456">
        <f t="shared" si="123"/>
        <v>731.90837453869767</v>
      </c>
      <c r="X456">
        <f t="shared" si="124"/>
        <v>0.40475991656970078</v>
      </c>
      <c r="Y456">
        <f t="shared" si="125"/>
        <v>296.24717261494857</v>
      </c>
      <c r="Z456">
        <f t="shared" si="117"/>
        <v>1.5027221305326839E-2</v>
      </c>
      <c r="AA456">
        <f t="shared" si="121"/>
        <v>5.2402328490965386</v>
      </c>
      <c r="AB456">
        <f t="shared" si="126"/>
        <v>1.7855528317916416</v>
      </c>
      <c r="AC456">
        <f t="shared" si="127"/>
        <v>1.3391646238437311</v>
      </c>
      <c r="AD456">
        <f t="shared" si="128"/>
        <v>1552.404165388826</v>
      </c>
      <c r="AE456">
        <f t="shared" si="129"/>
        <v>528.96497797288862</v>
      </c>
      <c r="AF456">
        <f t="shared" si="130"/>
        <v>396.72373347966646</v>
      </c>
      <c r="AG456">
        <f t="shared" si="118"/>
        <v>1.5034459364989372E-2</v>
      </c>
      <c r="AH456">
        <f t="shared" si="119"/>
        <v>1.502975462033751E-2</v>
      </c>
      <c r="AI456">
        <f t="shared" si="120"/>
        <v>1.502975462033751E-2</v>
      </c>
    </row>
    <row r="457" spans="22:35" x14ac:dyDescent="0.25">
      <c r="V457">
        <f t="shared" si="122"/>
        <v>444</v>
      </c>
      <c r="W457">
        <f t="shared" si="123"/>
        <v>742.88700015677807</v>
      </c>
      <c r="X457">
        <f t="shared" si="124"/>
        <v>0.40477077183400922</v>
      </c>
      <c r="Y457">
        <f t="shared" si="125"/>
        <v>300.69894443891081</v>
      </c>
      <c r="Z457">
        <f t="shared" si="117"/>
        <v>1.5026898900829444E-2</v>
      </c>
      <c r="AA457">
        <f t="shared" si="121"/>
        <v>5.2402718811583373</v>
      </c>
      <c r="AB457">
        <f t="shared" si="126"/>
        <v>1.7855574866943187</v>
      </c>
      <c r="AC457">
        <f t="shared" si="127"/>
        <v>1.3391681150207391</v>
      </c>
      <c r="AD457">
        <f t="shared" si="128"/>
        <v>1575.7442232372175</v>
      </c>
      <c r="AE457">
        <f t="shared" si="129"/>
        <v>536.91525148397614</v>
      </c>
      <c r="AF457">
        <f t="shared" si="130"/>
        <v>402.68643861298216</v>
      </c>
      <c r="AG457">
        <f t="shared" si="118"/>
        <v>1.5034051024589434E-2</v>
      </c>
      <c r="AH457">
        <f t="shared" si="119"/>
        <v>1.5029402138412973E-2</v>
      </c>
      <c r="AI457">
        <f t="shared" si="120"/>
        <v>1.5029402138412973E-2</v>
      </c>
    </row>
    <row r="458" spans="22:35" x14ac:dyDescent="0.25">
      <c r="V458">
        <f t="shared" si="122"/>
        <v>445</v>
      </c>
      <c r="W458">
        <f t="shared" si="123"/>
        <v>754.03030515912963</v>
      </c>
      <c r="X458">
        <f t="shared" si="124"/>
        <v>0.40478149881809816</v>
      </c>
      <c r="Y458">
        <f t="shared" si="125"/>
        <v>305.21751707658041</v>
      </c>
      <c r="Z458">
        <f t="shared" si="117"/>
        <v>1.5026580321580021E-2</v>
      </c>
      <c r="AA458">
        <f t="shared" si="121"/>
        <v>5.2403104501137427</v>
      </c>
      <c r="AB458">
        <f t="shared" si="126"/>
        <v>1.7855620863455139</v>
      </c>
      <c r="AC458">
        <f t="shared" si="127"/>
        <v>1.3391715647591353</v>
      </c>
      <c r="AD458">
        <f t="shared" si="128"/>
        <v>1599.434544294174</v>
      </c>
      <c r="AE458">
        <f t="shared" si="129"/>
        <v>544.98482658045646</v>
      </c>
      <c r="AF458">
        <f t="shared" si="130"/>
        <v>408.73861993534229</v>
      </c>
      <c r="AG458">
        <f t="shared" si="118"/>
        <v>1.5033647533983174E-2</v>
      </c>
      <c r="AH458">
        <f t="shared" si="119"/>
        <v>1.5029053840323936E-2</v>
      </c>
      <c r="AI458">
        <f t="shared" si="120"/>
        <v>1.5029053840323936E-2</v>
      </c>
    </row>
    <row r="459" spans="22:35" x14ac:dyDescent="0.25">
      <c r="V459">
        <f t="shared" si="122"/>
        <v>446</v>
      </c>
      <c r="W459">
        <f t="shared" si="123"/>
        <v>765.34075973651647</v>
      </c>
      <c r="X459">
        <f t="shared" si="124"/>
        <v>0.40479209903721958</v>
      </c>
      <c r="Y459">
        <f t="shared" si="125"/>
        <v>309.80389261248484</v>
      </c>
      <c r="Z459">
        <f t="shared" si="117"/>
        <v>1.5026265522034168E-2</v>
      </c>
      <c r="AA459">
        <f t="shared" si="121"/>
        <v>5.2403485614766447</v>
      </c>
      <c r="AB459">
        <f t="shared" si="126"/>
        <v>1.7855666314035901</v>
      </c>
      <c r="AC459">
        <f t="shared" si="127"/>
        <v>1.3391749735526925</v>
      </c>
      <c r="AD459">
        <f t="shared" si="128"/>
        <v>1623.4803829916998</v>
      </c>
      <c r="AE459">
        <f t="shared" si="129"/>
        <v>553.17549292779415</v>
      </c>
      <c r="AF459">
        <f t="shared" si="130"/>
        <v>414.88161969584559</v>
      </c>
      <c r="AG459">
        <f t="shared" si="118"/>
        <v>1.5033248835311985E-2</v>
      </c>
      <c r="AH459">
        <f t="shared" si="119"/>
        <v>1.5028709676216057E-2</v>
      </c>
      <c r="AI459">
        <f t="shared" si="120"/>
        <v>1.5028709676216057E-2</v>
      </c>
    </row>
    <row r="460" spans="22:35" x14ac:dyDescent="0.25">
      <c r="V460">
        <f t="shared" si="122"/>
        <v>447</v>
      </c>
      <c r="W460">
        <f t="shared" si="123"/>
        <v>776.82087113256409</v>
      </c>
      <c r="X460">
        <f t="shared" si="124"/>
        <v>0.40480257398874325</v>
      </c>
      <c r="Y460">
        <f t="shared" si="125"/>
        <v>314.45908816263977</v>
      </c>
      <c r="Z460">
        <f t="shared" si="117"/>
        <v>1.5025954457193496E-2</v>
      </c>
      <c r="AA460">
        <f t="shared" si="121"/>
        <v>5.2403862206948277</v>
      </c>
      <c r="AB460">
        <f t="shared" si="126"/>
        <v>1.7855711225190056</v>
      </c>
      <c r="AC460">
        <f t="shared" si="127"/>
        <v>1.3391783418892542</v>
      </c>
      <c r="AD460">
        <f t="shared" si="128"/>
        <v>1647.8870725797574</v>
      </c>
      <c r="AE460">
        <f t="shared" si="129"/>
        <v>561.48906703686771</v>
      </c>
      <c r="AF460">
        <f t="shared" si="130"/>
        <v>421.11680027765073</v>
      </c>
      <c r="AG460">
        <f t="shared" si="118"/>
        <v>1.5032854871412482E-2</v>
      </c>
      <c r="AH460">
        <f t="shared" si="119"/>
        <v>1.5028369596833846E-2</v>
      </c>
      <c r="AI460">
        <f t="shared" si="120"/>
        <v>1.5028369596833846E-2</v>
      </c>
    </row>
    <row r="461" spans="22:35" x14ac:dyDescent="0.25">
      <c r="V461">
        <f t="shared" si="122"/>
        <v>448</v>
      </c>
      <c r="W461">
        <f t="shared" si="123"/>
        <v>788.47318419955252</v>
      </c>
      <c r="X461">
        <f t="shared" si="124"/>
        <v>0.40481292515236733</v>
      </c>
      <c r="Y461">
        <f t="shared" si="125"/>
        <v>319.18413610002222</v>
      </c>
      <c r="Z461">
        <f t="shared" si="117"/>
        <v>1.5025647082598974E-2</v>
      </c>
      <c r="AA461">
        <f t="shared" si="121"/>
        <v>5.2404234331507773</v>
      </c>
      <c r="AB461">
        <f t="shared" si="126"/>
        <v>1.7855755603344086</v>
      </c>
      <c r="AC461">
        <f t="shared" si="127"/>
        <v>1.3391816702508064</v>
      </c>
      <c r="AD461">
        <f t="shared" si="128"/>
        <v>1672.6600263085434</v>
      </c>
      <c r="AE461">
        <f t="shared" si="129"/>
        <v>569.92739266665126</v>
      </c>
      <c r="AF461">
        <f t="shared" si="130"/>
        <v>427.44554449998844</v>
      </c>
      <c r="AG461">
        <f t="shared" si="118"/>
        <v>1.5032465585809396E-2</v>
      </c>
      <c r="AH461">
        <f t="shared" si="119"/>
        <v>1.5028033553512454E-2</v>
      </c>
      <c r="AI461">
        <f t="shared" si="120"/>
        <v>1.5028033553512454E-2</v>
      </c>
    </row>
    <row r="462" spans="22:35" x14ac:dyDescent="0.25">
      <c r="V462">
        <f t="shared" si="122"/>
        <v>449</v>
      </c>
      <c r="W462">
        <f t="shared" si="123"/>
        <v>800.30028196254568</v>
      </c>
      <c r="X462">
        <f t="shared" si="124"/>
        <v>0.40482315399032653</v>
      </c>
      <c r="Y462">
        <f t="shared" si="125"/>
        <v>323.98008428342536</v>
      </c>
      <c r="Z462">
        <f t="shared" ref="Z462:Z525" si="131">+$T$7*EXP($T$8*$T$9)*(W462/Y462)^$T$10</f>
        <v>1.5025343354324391E-2</v>
      </c>
      <c r="AA462">
        <f t="shared" si="121"/>
        <v>5.2404602041624724</v>
      </c>
      <c r="AB462">
        <f t="shared" si="126"/>
        <v>1.785579945484735</v>
      </c>
      <c r="AC462">
        <f t="shared" si="127"/>
        <v>1.3391849591135512</v>
      </c>
      <c r="AD462">
        <f t="shared" si="128"/>
        <v>1697.8047386284943</v>
      </c>
      <c r="AE462">
        <f t="shared" si="129"/>
        <v>578.49234123293854</v>
      </c>
      <c r="AF462">
        <f t="shared" si="130"/>
        <v>433.86925592470385</v>
      </c>
      <c r="AG462">
        <f t="shared" ref="AG462:AG525" si="132">+($T$5*AA462^($T$2-1)+(1-$T$4))/(1+$T$3)-1</f>
        <v>1.503208092270758E-2</v>
      </c>
      <c r="AH462">
        <f t="shared" ref="AH462:AH525" si="133">+(1+AG462)^$T$2*(1+Z462)^(1-$T$2)-1</f>
        <v>1.5027701498171453E-2</v>
      </c>
      <c r="AI462">
        <f t="shared" ref="AI462:AI525" si="134">+AH462</f>
        <v>1.5027701498171453E-2</v>
      </c>
    </row>
    <row r="463" spans="22:35" x14ac:dyDescent="0.25">
      <c r="V463">
        <f t="shared" si="122"/>
        <v>450</v>
      </c>
      <c r="W463">
        <f t="shared" si="123"/>
        <v>812.30478619198379</v>
      </c>
      <c r="X463">
        <f t="shared" si="124"/>
        <v>0.40483326194759783</v>
      </c>
      <c r="Y463">
        <f t="shared" si="125"/>
        <v>328.84799628974685</v>
      </c>
      <c r="Z463">
        <f t="shared" si="131"/>
        <v>1.5025043228969883E-2</v>
      </c>
      <c r="AA463">
        <f t="shared" ref="AA463:AA526" si="135">+(T$5*AA462^T$2+(1-T$4)*AA462)/((1+T$3)*(1+Z463))</f>
        <v>5.2404965389841669</v>
      </c>
      <c r="AB463">
        <f t="shared" si="126"/>
        <v>1.7855842785973006</v>
      </c>
      <c r="AC463">
        <f t="shared" si="127"/>
        <v>1.3391882089479754</v>
      </c>
      <c r="AD463">
        <f t="shared" si="128"/>
        <v>1723.3267864082966</v>
      </c>
      <c r="AE463">
        <f t="shared" si="129"/>
        <v>587.1858122231954</v>
      </c>
      <c r="AF463">
        <f t="shared" si="130"/>
        <v>440.38935916739655</v>
      </c>
      <c r="AG463">
        <f t="shared" si="132"/>
        <v>1.503170082698202E-2</v>
      </c>
      <c r="AH463">
        <f t="shared" si="133"/>
        <v>1.5027373383307063E-2</v>
      </c>
      <c r="AI463">
        <f t="shared" si="134"/>
        <v>1.5027373383307063E-2</v>
      </c>
    </row>
    <row r="464" spans="22:35" x14ac:dyDescent="0.25">
      <c r="V464">
        <f t="shared" si="122"/>
        <v>451</v>
      </c>
      <c r="W464">
        <f t="shared" si="123"/>
        <v>824.48935798486343</v>
      </c>
      <c r="X464">
        <f t="shared" si="124"/>
        <v>0.40484325045210384</v>
      </c>
      <c r="Y464">
        <f t="shared" si="125"/>
        <v>333.78895164976035</v>
      </c>
      <c r="Z464">
        <f t="shared" si="131"/>
        <v>1.502474666365556E-2</v>
      </c>
      <c r="AA464">
        <f t="shared" si="135"/>
        <v>5.2405324428071669</v>
      </c>
      <c r="AB464">
        <f t="shared" si="126"/>
        <v>1.7855885602918946</v>
      </c>
      <c r="AC464">
        <f t="shared" si="127"/>
        <v>1.339191420218921</v>
      </c>
      <c r="AD464">
        <f t="shared" si="128"/>
        <v>1749.2318301711618</v>
      </c>
      <c r="AE464">
        <f t="shared" si="129"/>
        <v>596.00973361763636</v>
      </c>
      <c r="AF464">
        <f t="shared" si="130"/>
        <v>447.00730021322732</v>
      </c>
      <c r="AG464">
        <f t="shared" si="132"/>
        <v>1.5031325244171612E-2</v>
      </c>
      <c r="AH464">
        <f t="shared" si="133"/>
        <v>1.5027049161985939E-2</v>
      </c>
      <c r="AI464">
        <f t="shared" si="134"/>
        <v>1.5027049161985939E-2</v>
      </c>
    </row>
    <row r="465" spans="22:35" x14ac:dyDescent="0.25">
      <c r="V465">
        <f t="shared" si="122"/>
        <v>452</v>
      </c>
      <c r="W465">
        <f t="shared" si="123"/>
        <v>836.85669835463625</v>
      </c>
      <c r="X465">
        <f t="shared" si="124"/>
        <v>0.40485312091491388</v>
      </c>
      <c r="Y465">
        <f t="shared" si="125"/>
        <v>338.80404608742515</v>
      </c>
      <c r="Z465">
        <f t="shared" si="131"/>
        <v>1.5024453616015159E-2</v>
      </c>
      <c r="AA465">
        <f t="shared" si="135"/>
        <v>5.24056792076059</v>
      </c>
      <c r="AB465">
        <f t="shared" si="126"/>
        <v>1.78559279118087</v>
      </c>
      <c r="AC465">
        <f t="shared" si="127"/>
        <v>1.3391945933856526</v>
      </c>
      <c r="AD465">
        <f t="shared" si="128"/>
        <v>1775.5256153496528</v>
      </c>
      <c r="AE465">
        <f t="shared" si="129"/>
        <v>604.96606231661758</v>
      </c>
      <c r="AF465">
        <f t="shared" si="130"/>
        <v>453.72454673746324</v>
      </c>
      <c r="AG465">
        <f t="shared" si="132"/>
        <v>1.5030954120468953E-2</v>
      </c>
      <c r="AH465">
        <f t="shared" si="133"/>
        <v>1.5026728787838506E-2</v>
      </c>
      <c r="AI465">
        <f t="shared" si="134"/>
        <v>1.5026728787838506E-2</v>
      </c>
    </row>
    <row r="466" spans="22:35" x14ac:dyDescent="0.25">
      <c r="V466">
        <f t="shared" si="122"/>
        <v>453</v>
      </c>
      <c r="W466">
        <f t="shared" si="123"/>
        <v>849.40954882995572</v>
      </c>
      <c r="X466">
        <f t="shared" si="124"/>
        <v>0.40486287473044241</v>
      </c>
      <c r="Y466">
        <f t="shared" si="125"/>
        <v>343.89439176278398</v>
      </c>
      <c r="Z466">
        <f t="shared" si="131"/>
        <v>1.5024164044189851E-2</v>
      </c>
      <c r="AA466">
        <f t="shared" si="135"/>
        <v>5.2406029779121219</v>
      </c>
      <c r="AB466">
        <f t="shared" si="126"/>
        <v>1.7855969718692357</v>
      </c>
      <c r="AC466">
        <f t="shared" si="127"/>
        <v>1.3391977289019268</v>
      </c>
      <c r="AD466">
        <f t="shared" si="128"/>
        <v>1802.2139735593237</v>
      </c>
      <c r="AE466">
        <f t="shared" si="129"/>
        <v>614.05678457443969</v>
      </c>
      <c r="AF466">
        <f t="shared" si="130"/>
        <v>460.54258843082977</v>
      </c>
      <c r="AG466">
        <f t="shared" si="132"/>
        <v>1.503058740271479E-2</v>
      </c>
      <c r="AH466">
        <f t="shared" si="133"/>
        <v>1.5026412215049856E-2</v>
      </c>
      <c r="AI466">
        <f t="shared" si="134"/>
        <v>1.5026412215049856E-2</v>
      </c>
    </row>
    <row r="467" spans="22:35" x14ac:dyDescent="0.25">
      <c r="V467">
        <f t="shared" si="122"/>
        <v>454</v>
      </c>
      <c r="W467">
        <f t="shared" si="123"/>
        <v>862.15069206240503</v>
      </c>
      <c r="X467">
        <f t="shared" si="124"/>
        <v>0.4048725132766452</v>
      </c>
      <c r="Y467">
        <f t="shared" si="125"/>
        <v>349.06111751850494</v>
      </c>
      <c r="Z467">
        <f t="shared" si="131"/>
        <v>1.5023877906822069E-2</v>
      </c>
      <c r="AA467">
        <f t="shared" si="135"/>
        <v>5.2406376192687656</v>
      </c>
      <c r="AB467">
        <f t="shared" si="126"/>
        <v>1.7856011029547454</v>
      </c>
      <c r="AC467">
        <f t="shared" si="127"/>
        <v>1.3392008272160592</v>
      </c>
      <c r="AD467">
        <f t="shared" si="128"/>
        <v>1829.3028238914726</v>
      </c>
      <c r="AE467">
        <f t="shared" si="129"/>
        <v>623.28391643965847</v>
      </c>
      <c r="AF467">
        <f t="shared" si="130"/>
        <v>467.46293732974385</v>
      </c>
      <c r="AG467">
        <f t="shared" si="132"/>
        <v>1.5030225038387579E-2</v>
      </c>
      <c r="AH467">
        <f t="shared" si="133"/>
        <v>1.5026099398355308E-2</v>
      </c>
      <c r="AI467">
        <f t="shared" si="134"/>
        <v>1.5026099398355308E-2</v>
      </c>
    </row>
    <row r="468" spans="22:35" x14ac:dyDescent="0.25">
      <c r="V468">
        <f t="shared" si="122"/>
        <v>455</v>
      </c>
      <c r="W468">
        <f t="shared" si="123"/>
        <v>875.08295244334101</v>
      </c>
      <c r="X468">
        <f t="shared" si="124"/>
        <v>0.40488203791521354</v>
      </c>
      <c r="Y468">
        <f t="shared" si="125"/>
        <v>354.30536913012179</v>
      </c>
      <c r="Z468">
        <f t="shared" si="131"/>
        <v>1.5023595163049437E-2</v>
      </c>
      <c r="AA468">
        <f t="shared" si="135"/>
        <v>5.2406718497775673</v>
      </c>
      <c r="AB468">
        <f t="shared" si="126"/>
        <v>1.7856051850279846</v>
      </c>
      <c r="AC468">
        <f t="shared" si="127"/>
        <v>1.3392038887709885</v>
      </c>
      <c r="AD468">
        <f t="shared" si="128"/>
        <v>1856.7981742252791</v>
      </c>
      <c r="AE468">
        <f t="shared" si="129"/>
        <v>632.64950420199955</v>
      </c>
      <c r="AF468">
        <f t="shared" si="130"/>
        <v>474.48712815149963</v>
      </c>
      <c r="AG468">
        <f t="shared" si="132"/>
        <v>1.5029866975597939E-2</v>
      </c>
      <c r="AH468">
        <f t="shared" si="133"/>
        <v>1.5025790293033303E-2</v>
      </c>
      <c r="AI468">
        <f t="shared" si="134"/>
        <v>1.5025790293033303E-2</v>
      </c>
    </row>
    <row r="469" spans="22:35" x14ac:dyDescent="0.25">
      <c r="V469">
        <f t="shared" si="122"/>
        <v>456</v>
      </c>
      <c r="W469">
        <f t="shared" si="123"/>
        <v>888.20919672999105</v>
      </c>
      <c r="X469">
        <f t="shared" si="124"/>
        <v>0.40489144999176574</v>
      </c>
      <c r="Y469">
        <f t="shared" si="125"/>
        <v>359.62830956002756</v>
      </c>
      <c r="Z469">
        <f t="shared" si="131"/>
        <v>1.5023315772498764E-2</v>
      </c>
      <c r="AA469">
        <f t="shared" si="135"/>
        <v>5.2407056743263531</v>
      </c>
      <c r="AB469">
        <f t="shared" si="126"/>
        <v>1.7856092186724595</v>
      </c>
      <c r="AC469">
        <f t="shared" si="127"/>
        <v>1.3392069140043446</v>
      </c>
      <c r="AD469">
        <f t="shared" si="128"/>
        <v>1884.7061225596308</v>
      </c>
      <c r="AE469">
        <f t="shared" si="129"/>
        <v>642.1556248459782</v>
      </c>
      <c r="AF469">
        <f t="shared" si="130"/>
        <v>481.61671863448362</v>
      </c>
      <c r="AG469">
        <f t="shared" si="132"/>
        <v>1.5029513163078656E-2</v>
      </c>
      <c r="AH469">
        <f t="shared" si="133"/>
        <v>1.5025484854897408E-2</v>
      </c>
      <c r="AI469">
        <f t="shared" si="134"/>
        <v>1.5025484854897408E-2</v>
      </c>
    </row>
    <row r="470" spans="22:35" x14ac:dyDescent="0.25">
      <c r="V470">
        <f t="shared" si="122"/>
        <v>457</v>
      </c>
      <c r="W470">
        <f t="shared" si="123"/>
        <v>901.53233468094083</v>
      </c>
      <c r="X470">
        <f t="shared" si="124"/>
        <v>0.40490075083603638</v>
      </c>
      <c r="Y470">
        <f t="shared" si="125"/>
        <v>365.03111921527778</v>
      </c>
      <c r="Z470">
        <f t="shared" si="131"/>
        <v>1.5023039695280115E-2</v>
      </c>
      <c r="AA470">
        <f t="shared" si="135"/>
        <v>5.2407390977444406</v>
      </c>
      <c r="AB470">
        <f t="shared" si="126"/>
        <v>1.7856132044646813</v>
      </c>
      <c r="AC470">
        <f t="shared" si="127"/>
        <v>1.339209903348511</v>
      </c>
      <c r="AD470">
        <f t="shared" si="128"/>
        <v>1913.0328583649182</v>
      </c>
      <c r="AE470">
        <f t="shared" si="129"/>
        <v>651.80438651132124</v>
      </c>
      <c r="AF470">
        <f t="shared" si="130"/>
        <v>488.85328988349096</v>
      </c>
      <c r="AG470">
        <f t="shared" si="132"/>
        <v>1.5029163550179359E-2</v>
      </c>
      <c r="AH470">
        <f t="shared" si="133"/>
        <v>1.5025183040292323E-2</v>
      </c>
      <c r="AI470">
        <f t="shared" si="134"/>
        <v>1.5025183040292323E-2</v>
      </c>
    </row>
    <row r="471" spans="22:35" x14ac:dyDescent="0.25">
      <c r="V471">
        <f t="shared" si="122"/>
        <v>458</v>
      </c>
      <c r="W471">
        <f t="shared" si="123"/>
        <v>915.05531970115487</v>
      </c>
      <c r="X471">
        <f t="shared" si="124"/>
        <v>0.40490994176206396</v>
      </c>
      <c r="Y471">
        <f t="shared" si="125"/>
        <v>370.51499620926143</v>
      </c>
      <c r="Z471">
        <f t="shared" si="131"/>
        <v>1.5022766891980959E-2</v>
      </c>
      <c r="AA471">
        <f t="shared" si="135"/>
        <v>5.2407721248033496</v>
      </c>
      <c r="AB471">
        <f t="shared" si="126"/>
        <v>1.7856171429742524</v>
      </c>
      <c r="AC471">
        <f t="shared" si="127"/>
        <v>1.3392128572306894</v>
      </c>
      <c r="AD471">
        <f t="shared" si="128"/>
        <v>1941.784663955116</v>
      </c>
      <c r="AE471">
        <f t="shared" si="129"/>
        <v>661.59792896029739</v>
      </c>
      <c r="AF471">
        <f t="shared" si="130"/>
        <v>496.19844672022305</v>
      </c>
      <c r="AG471">
        <f t="shared" si="132"/>
        <v>1.5028818086857854E-2</v>
      </c>
      <c r="AH471">
        <f t="shared" si="133"/>
        <v>1.5024884806084327E-2</v>
      </c>
      <c r="AI471">
        <f t="shared" si="134"/>
        <v>1.5024884806084327E-2</v>
      </c>
    </row>
    <row r="472" spans="22:35" x14ac:dyDescent="0.25">
      <c r="V472">
        <f t="shared" si="122"/>
        <v>459</v>
      </c>
      <c r="W472">
        <f t="shared" si="123"/>
        <v>928.78114949667213</v>
      </c>
      <c r="X472">
        <f t="shared" si="124"/>
        <v>0.40491902406837543</v>
      </c>
      <c r="Y472">
        <f t="shared" si="125"/>
        <v>376.08115662729637</v>
      </c>
      <c r="Z472">
        <f t="shared" si="131"/>
        <v>1.5022497323660407E-2</v>
      </c>
      <c r="AA472">
        <f t="shared" si="135"/>
        <v>5.2408047602175012</v>
      </c>
      <c r="AB472">
        <f t="shared" si="126"/>
        <v>1.7856210347639503</v>
      </c>
      <c r="AC472">
        <f t="shared" si="127"/>
        <v>1.3392157760729626</v>
      </c>
      <c r="AD472">
        <f t="shared" si="128"/>
        <v>1970.9679158804383</v>
      </c>
      <c r="AE472">
        <f t="shared" si="129"/>
        <v>671.53842405205614</v>
      </c>
      <c r="AF472">
        <f t="shared" si="130"/>
        <v>503.65381803904211</v>
      </c>
      <c r="AG472">
        <f t="shared" si="132"/>
        <v>1.5028476723672357E-2</v>
      </c>
      <c r="AH472">
        <f t="shared" si="133"/>
        <v>1.5024590109657732E-2</v>
      </c>
      <c r="AI472">
        <f t="shared" si="134"/>
        <v>1.5024590109657732E-2</v>
      </c>
    </row>
    <row r="473" spans="22:35" x14ac:dyDescent="0.25">
      <c r="V473">
        <f t="shared" si="122"/>
        <v>460</v>
      </c>
      <c r="W473">
        <f t="shared" si="123"/>
        <v>942.71286673912209</v>
      </c>
      <c r="X473">
        <f t="shared" si="124"/>
        <v>0.40492799903816928</v>
      </c>
      <c r="Y473">
        <f t="shared" si="125"/>
        <v>381.73083479620902</v>
      </c>
      <c r="Z473">
        <f t="shared" si="131"/>
        <v>1.5022230951843461E-2</v>
      </c>
      <c r="AA473">
        <f t="shared" si="135"/>
        <v>5.2408370086449079</v>
      </c>
      <c r="AB473">
        <f t="shared" si="126"/>
        <v>1.7856248803898089</v>
      </c>
      <c r="AC473">
        <f t="shared" si="127"/>
        <v>1.3392186602923566</v>
      </c>
      <c r="AD473">
        <f t="shared" si="128"/>
        <v>2000.5890863408877</v>
      </c>
      <c r="AE473">
        <f t="shared" si="129"/>
        <v>681.62807622408263</v>
      </c>
      <c r="AF473">
        <f t="shared" si="130"/>
        <v>511.22105716806192</v>
      </c>
      <c r="AG473">
        <f t="shared" si="132"/>
        <v>1.5028139411775054E-2</v>
      </c>
      <c r="AH473">
        <f t="shared" si="133"/>
        <v>1.5024298908907552E-2</v>
      </c>
      <c r="AI473">
        <f t="shared" si="134"/>
        <v>1.5024298908907552E-2</v>
      </c>
    </row>
    <row r="474" spans="22:35" x14ac:dyDescent="0.25">
      <c r="V474">
        <f t="shared" si="122"/>
        <v>461</v>
      </c>
      <c r="W474">
        <f t="shared" si="123"/>
        <v>956.85355974020888</v>
      </c>
      <c r="X474">
        <f t="shared" si="124"/>
        <v>0.40493686793949607</v>
      </c>
      <c r="Y474">
        <f t="shared" si="125"/>
        <v>387.46528355795766</v>
      </c>
      <c r="Z474">
        <f t="shared" si="131"/>
        <v>1.5021967738515414E-2</v>
      </c>
      <c r="AA474">
        <f t="shared" si="135"/>
        <v>5.2408688746878616</v>
      </c>
      <c r="AB474">
        <f t="shared" si="126"/>
        <v>1.7856286804012023</v>
      </c>
      <c r="AC474">
        <f t="shared" si="127"/>
        <v>1.3392215103009018</v>
      </c>
      <c r="AD474">
        <f t="shared" si="128"/>
        <v>2030.6547446210068</v>
      </c>
      <c r="AE474">
        <f t="shared" si="129"/>
        <v>691.86912298087361</v>
      </c>
      <c r="AF474">
        <f t="shared" si="130"/>
        <v>518.90184223565518</v>
      </c>
      <c r="AG474">
        <f t="shared" si="132"/>
        <v>1.5027806102904107E-2</v>
      </c>
      <c r="AH474">
        <f t="shared" si="133"/>
        <v>1.5024011162231288E-2</v>
      </c>
      <c r="AI474">
        <f t="shared" si="134"/>
        <v>1.5024011162231288E-2</v>
      </c>
    </row>
    <row r="475" spans="22:35" x14ac:dyDescent="0.25">
      <c r="V475">
        <f t="shared" si="122"/>
        <v>462</v>
      </c>
      <c r="W475">
        <f t="shared" si="123"/>
        <v>971.20636313631189</v>
      </c>
      <c r="X475">
        <f t="shared" si="124"/>
        <v>0.40494563202543715</v>
      </c>
      <c r="Y475">
        <f t="shared" si="125"/>
        <v>393.28577454736006</v>
      </c>
      <c r="Z475">
        <f t="shared" si="131"/>
        <v>1.5021707646116258E-2</v>
      </c>
      <c r="AA475">
        <f t="shared" si="135"/>
        <v>5.2409003628936031</v>
      </c>
      <c r="AB475">
        <f t="shared" si="126"/>
        <v>1.7856324353409243</v>
      </c>
      <c r="AC475">
        <f t="shared" si="127"/>
        <v>1.3392243265056933</v>
      </c>
      <c r="AD475">
        <f t="shared" si="128"/>
        <v>2061.1715585461511</v>
      </c>
      <c r="AE475">
        <f t="shared" si="129"/>
        <v>702.26383538994423</v>
      </c>
      <c r="AF475">
        <f t="shared" si="130"/>
        <v>526.69787654245829</v>
      </c>
      <c r="AG475">
        <f t="shared" si="132"/>
        <v>1.5027476749377433E-2</v>
      </c>
      <c r="AH475">
        <f t="shared" si="133"/>
        <v>1.5023726828527817E-2</v>
      </c>
      <c r="AI475">
        <f t="shared" si="134"/>
        <v>1.5023726828527817E-2</v>
      </c>
    </row>
    <row r="476" spans="22:35" x14ac:dyDescent="0.25">
      <c r="V476">
        <f t="shared" si="122"/>
        <v>463</v>
      </c>
      <c r="W476">
        <f t="shared" si="123"/>
        <v>985.77445858335648</v>
      </c>
      <c r="X476">
        <f t="shared" si="124"/>
        <v>0.40495429253428089</v>
      </c>
      <c r="Y476">
        <f t="shared" si="125"/>
        <v>399.19359847398692</v>
      </c>
      <c r="Z476">
        <f t="shared" si="131"/>
        <v>1.50214506375352E-2</v>
      </c>
      <c r="AA476">
        <f t="shared" si="135"/>
        <v>5.2409314777549891</v>
      </c>
      <c r="AB476">
        <f t="shared" si="126"/>
        <v>1.7856361457452694</v>
      </c>
      <c r="AC476">
        <f t="shared" si="127"/>
        <v>1.3392271093089521</v>
      </c>
      <c r="AD476">
        <f t="shared" si="128"/>
        <v>2092.1462959606042</v>
      </c>
      <c r="AE476">
        <f t="shared" si="129"/>
        <v>712.81451858527464</v>
      </c>
      <c r="AF476">
        <f t="shared" si="130"/>
        <v>534.61088893895601</v>
      </c>
      <c r="AG476">
        <f t="shared" si="132"/>
        <v>1.5027151304084274E-2</v>
      </c>
      <c r="AH476">
        <f t="shared" si="133"/>
        <v>1.5023445867185625E-2</v>
      </c>
      <c r="AI476">
        <f t="shared" si="134"/>
        <v>1.5023445867185625E-2</v>
      </c>
    </row>
    <row r="477" spans="22:35" x14ac:dyDescent="0.25">
      <c r="V477">
        <f t="shared" si="122"/>
        <v>464</v>
      </c>
      <c r="W477">
        <f t="shared" si="123"/>
        <v>1000.5610754621067</v>
      </c>
      <c r="X477">
        <f t="shared" si="124"/>
        <v>0.40496285068969717</v>
      </c>
      <c r="Y477">
        <f t="shared" si="125"/>
        <v>405.19006540828394</v>
      </c>
      <c r="Z477">
        <f t="shared" si="131"/>
        <v>1.5021196676105216E-2</v>
      </c>
      <c r="AA477">
        <f t="shared" si="135"/>
        <v>5.2409622237111488</v>
      </c>
      <c r="AB477">
        <f t="shared" si="126"/>
        <v>1.7856398121441099</v>
      </c>
      <c r="AC477">
        <f t="shared" si="127"/>
        <v>1.3392298591080825</v>
      </c>
      <c r="AD477">
        <f t="shared" si="128"/>
        <v>2123.5858262278657</v>
      </c>
      <c r="AE477">
        <f t="shared" si="129"/>
        <v>723.52351227830775</v>
      </c>
      <c r="AF477">
        <f t="shared" si="130"/>
        <v>542.64263420873078</v>
      </c>
      <c r="AG477">
        <f t="shared" si="132"/>
        <v>1.5026829720479862E-2</v>
      </c>
      <c r="AH477">
        <f t="shared" si="133"/>
        <v>1.5023168238080364E-2</v>
      </c>
      <c r="AI477">
        <f t="shared" si="134"/>
        <v>1.5023168238080364E-2</v>
      </c>
    </row>
    <row r="478" spans="22:35" x14ac:dyDescent="0.25">
      <c r="V478">
        <f t="shared" si="122"/>
        <v>465</v>
      </c>
      <c r="W478">
        <f t="shared" si="123"/>
        <v>1015.5694915940383</v>
      </c>
      <c r="X478">
        <f t="shared" si="124"/>
        <v>0.40497130770090972</v>
      </c>
      <c r="Y478">
        <f t="shared" si="125"/>
        <v>411.2765050719857</v>
      </c>
      <c r="Z478">
        <f t="shared" si="131"/>
        <v>1.5020945725597685E-2</v>
      </c>
      <c r="AA478">
        <f t="shared" si="135"/>
        <v>5.2409926051481346</v>
      </c>
      <c r="AB478">
        <f t="shared" si="126"/>
        <v>1.7856434350609749</v>
      </c>
      <c r="AC478">
        <f t="shared" si="127"/>
        <v>1.3392325762957311</v>
      </c>
      <c r="AD478">
        <f t="shared" si="128"/>
        <v>2155.4971217534462</v>
      </c>
      <c r="AE478">
        <f t="shared" si="129"/>
        <v>734.39319127661304</v>
      </c>
      <c r="AF478">
        <f t="shared" si="130"/>
        <v>550.79489345745969</v>
      </c>
      <c r="AG478">
        <f t="shared" si="132"/>
        <v>1.5026511952577204E-2</v>
      </c>
      <c r="AH478">
        <f t="shared" si="133"/>
        <v>1.5022893901568413E-2</v>
      </c>
      <c r="AI478">
        <f t="shared" si="134"/>
        <v>1.5022893901568413E-2</v>
      </c>
    </row>
    <row r="479" spans="22:35" x14ac:dyDescent="0.25">
      <c r="V479">
        <f t="shared" ref="V479:V542" si="136">+V478+1</f>
        <v>466</v>
      </c>
      <c r="W479">
        <f t="shared" ref="W479:W542" si="137">+(1+T$6)*W478</f>
        <v>1030.8030339679487</v>
      </c>
      <c r="X479">
        <f t="shared" ref="X479:X542" si="138">+(T$7*EXP(T$9*T$8)*X478^(1-T$10)+X478)/(1+T$6)</f>
        <v>0.40497966476286645</v>
      </c>
      <c r="Y479">
        <f t="shared" ref="Y479:Y542" si="139">+X479*W479</f>
        <v>417.45426713288555</v>
      </c>
      <c r="Z479">
        <f t="shared" si="131"/>
        <v>1.5020697750217102E-2</v>
      </c>
      <c r="AA479">
        <f t="shared" si="135"/>
        <v>5.2410226263995661</v>
      </c>
      <c r="AB479">
        <f t="shared" ref="AB479:AB542" si="140">+AA479^T$2</f>
        <v>1.7856470150131269</v>
      </c>
      <c r="AC479">
        <f t="shared" ref="AC479:AC542" si="141">+(1-T$5)*AB479</f>
        <v>1.3392352612598453</v>
      </c>
      <c r="AD479">
        <f t="shared" ref="AD479:AD542" si="142">+AA479*Y479</f>
        <v>2187.887259530502</v>
      </c>
      <c r="AE479">
        <f t="shared" ref="AE479:AE542" si="143">+AB479*Y479</f>
        <v>745.4259660103296</v>
      </c>
      <c r="AF479">
        <f t="shared" ref="AF479:AF542" si="144">+AC479*Y479</f>
        <v>559.06947450774726</v>
      </c>
      <c r="AG479">
        <f t="shared" si="132"/>
        <v>1.502619795494109E-2</v>
      </c>
      <c r="AH479">
        <f t="shared" si="133"/>
        <v>1.5022622818480436E-2</v>
      </c>
      <c r="AI479">
        <f t="shared" si="134"/>
        <v>1.5022622818480436E-2</v>
      </c>
    </row>
    <row r="480" spans="22:35" x14ac:dyDescent="0.25">
      <c r="V480">
        <f t="shared" si="136"/>
        <v>467</v>
      </c>
      <c r="W480">
        <f t="shared" si="137"/>
        <v>1046.2650794774679</v>
      </c>
      <c r="X480">
        <f t="shared" si="138"/>
        <v>0.40498792305640763</v>
      </c>
      <c r="Y480">
        <f t="shared" si="139"/>
        <v>423.724721504027</v>
      </c>
      <c r="Z480">
        <f t="shared" si="131"/>
        <v>1.5020452714595836E-2</v>
      </c>
      <c r="AA480">
        <f t="shared" si="135"/>
        <v>5.2410522917472573</v>
      </c>
      <c r="AB480">
        <f t="shared" si="140"/>
        <v>1.7856505525116384</v>
      </c>
      <c r="AC480">
        <f t="shared" si="141"/>
        <v>1.3392379143837287</v>
      </c>
      <c r="AD480">
        <f t="shared" si="142"/>
        <v>2220.7634227086492</v>
      </c>
      <c r="AE480">
        <f t="shared" si="143"/>
        <v>756.62428306650588</v>
      </c>
      <c r="AF480">
        <f t="shared" si="144"/>
        <v>567.46821229987938</v>
      </c>
      <c r="AG480">
        <f t="shared" si="132"/>
        <v>1.5025887682681205E-2</v>
      </c>
      <c r="AH480">
        <f t="shared" si="133"/>
        <v>1.5022354950115613E-2</v>
      </c>
      <c r="AI480">
        <f t="shared" si="134"/>
        <v>1.5022354950115613E-2</v>
      </c>
    </row>
    <row r="481" spans="22:35" x14ac:dyDescent="0.25">
      <c r="V481">
        <f t="shared" si="136"/>
        <v>468</v>
      </c>
      <c r="W481">
        <f t="shared" si="137"/>
        <v>1061.9590556696298</v>
      </c>
      <c r="X481">
        <f t="shared" si="138"/>
        <v>0.40499608374843232</v>
      </c>
      <c r="Y481">
        <f t="shared" si="139"/>
        <v>430.08925864738353</v>
      </c>
      <c r="Z481">
        <f t="shared" si="131"/>
        <v>1.5020210583788968E-2</v>
      </c>
      <c r="AA481">
        <f t="shared" si="135"/>
        <v>5.2410816054218508</v>
      </c>
      <c r="AB481">
        <f t="shared" si="140"/>
        <v>1.7856540480614651</v>
      </c>
      <c r="AC481">
        <f t="shared" si="141"/>
        <v>1.3392405360460988</v>
      </c>
      <c r="AD481">
        <f t="shared" si="142"/>
        <v>2254.1329021863226</v>
      </c>
      <c r="AE481">
        <f t="shared" si="143"/>
        <v>767.99062573145488</v>
      </c>
      <c r="AF481">
        <f t="shared" si="144"/>
        <v>575.99296929859122</v>
      </c>
      <c r="AG481">
        <f t="shared" si="132"/>
        <v>1.5025581091444584E-2</v>
      </c>
      <c r="AH481">
        <f t="shared" si="133"/>
        <v>1.5022090258236087E-2</v>
      </c>
      <c r="AI481">
        <f t="shared" si="134"/>
        <v>1.5022090258236087E-2</v>
      </c>
    </row>
    <row r="482" spans="22:35" x14ac:dyDescent="0.25">
      <c r="V482">
        <f t="shared" si="136"/>
        <v>469</v>
      </c>
      <c r="W482">
        <f t="shared" si="137"/>
        <v>1077.8884415046741</v>
      </c>
      <c r="X482">
        <f t="shared" si="138"/>
        <v>0.40500414799206269</v>
      </c>
      <c r="Y482">
        <f t="shared" si="139"/>
        <v>436.54928988209286</v>
      </c>
      <c r="Z482">
        <f t="shared" si="131"/>
        <v>1.501997132326917E-2</v>
      </c>
      <c r="AA482">
        <f t="shared" si="135"/>
        <v>5.2411105716034285</v>
      </c>
      <c r="AB482">
        <f t="shared" si="140"/>
        <v>1.7856575021615217</v>
      </c>
      <c r="AC482">
        <f t="shared" si="141"/>
        <v>1.3392431266211413</v>
      </c>
      <c r="AD482">
        <f t="shared" si="142"/>
        <v>2288.0030982270064</v>
      </c>
      <c r="AE482">
        <f t="shared" si="143"/>
        <v>779.52751454124405</v>
      </c>
      <c r="AF482">
        <f t="shared" si="144"/>
        <v>584.64563590593298</v>
      </c>
      <c r="AG482">
        <f t="shared" si="132"/>
        <v>1.5025278137411169E-2</v>
      </c>
      <c r="AH482">
        <f t="shared" si="133"/>
        <v>1.5021828705062745E-2</v>
      </c>
      <c r="AI482">
        <f t="shared" si="134"/>
        <v>1.5021828705062745E-2</v>
      </c>
    </row>
    <row r="483" spans="22:35" x14ac:dyDescent="0.25">
      <c r="V483">
        <f t="shared" si="136"/>
        <v>470</v>
      </c>
      <c r="W483">
        <f t="shared" si="137"/>
        <v>1094.0567681272441</v>
      </c>
      <c r="X483">
        <f t="shared" si="138"/>
        <v>0.4050121169268065</v>
      </c>
      <c r="Y483">
        <f t="shared" si="139"/>
        <v>443.10624769731544</v>
      </c>
      <c r="Z483">
        <f t="shared" si="131"/>
        <v>1.501973489892168E-2</v>
      </c>
      <c r="AA483">
        <f t="shared" si="135"/>
        <v>5.2411391944221277</v>
      </c>
      <c r="AB483">
        <f t="shared" si="140"/>
        <v>1.7856609153047545</v>
      </c>
      <c r="AC483">
        <f t="shared" si="141"/>
        <v>1.3392456864785658</v>
      </c>
      <c r="AD483">
        <f t="shared" si="142"/>
        <v>2322.3815220997194</v>
      </c>
      <c r="AE483">
        <f t="shared" si="143"/>
        <v>791.23750784044353</v>
      </c>
      <c r="AF483">
        <f t="shared" si="144"/>
        <v>593.42813088033267</v>
      </c>
      <c r="AG483">
        <f t="shared" si="132"/>
        <v>1.5024978777285147E-2</v>
      </c>
      <c r="AH483">
        <f t="shared" si="133"/>
        <v>1.5021570253267225E-2</v>
      </c>
      <c r="AI483">
        <f t="shared" si="134"/>
        <v>1.5021570253267225E-2</v>
      </c>
    </row>
    <row r="484" spans="22:35" x14ac:dyDescent="0.25">
      <c r="V484">
        <f t="shared" si="136"/>
        <v>471</v>
      </c>
      <c r="W484">
        <f t="shared" si="137"/>
        <v>1110.4676196491528</v>
      </c>
      <c r="X484">
        <f t="shared" si="138"/>
        <v>0.40501999167871744</v>
      </c>
      <c r="Y484">
        <f t="shared" si="139"/>
        <v>449.76158606978504</v>
      </c>
      <c r="Z484">
        <f t="shared" si="131"/>
        <v>1.501950127703932E-2</v>
      </c>
      <c r="AA484">
        <f t="shared" si="135"/>
        <v>5.2411674779587383</v>
      </c>
      <c r="AB484">
        <f t="shared" si="140"/>
        <v>1.7856642879782127</v>
      </c>
      <c r="AC484">
        <f t="shared" si="141"/>
        <v>1.3392482159836596</v>
      </c>
      <c r="AD484">
        <f t="shared" si="142"/>
        <v>2357.2757977440974</v>
      </c>
      <c r="AE484">
        <f t="shared" si="143"/>
        <v>803.12320234925437</v>
      </c>
      <c r="AF484">
        <f t="shared" si="144"/>
        <v>602.34240176194078</v>
      </c>
      <c r="AG484">
        <f t="shared" si="132"/>
        <v>1.5024682968289849E-2</v>
      </c>
      <c r="AH484">
        <f t="shared" si="133"/>
        <v>1.5021314865967916E-2</v>
      </c>
      <c r="AI484">
        <f t="shared" si="134"/>
        <v>1.5021314865967916E-2</v>
      </c>
    </row>
    <row r="485" spans="22:35" x14ac:dyDescent="0.25">
      <c r="V485">
        <f t="shared" si="136"/>
        <v>472</v>
      </c>
      <c r="W485">
        <f t="shared" si="137"/>
        <v>1127.1246339438899</v>
      </c>
      <c r="X485">
        <f t="shared" si="138"/>
        <v>0.40502777336055412</v>
      </c>
      <c r="Y485">
        <f t="shared" si="139"/>
        <v>456.51678078612338</v>
      </c>
      <c r="Z485">
        <f t="shared" si="131"/>
        <v>1.5019270424317556E-2</v>
      </c>
      <c r="AA485">
        <f t="shared" si="135"/>
        <v>5.241195426245306</v>
      </c>
      <c r="AB485">
        <f t="shared" si="140"/>
        <v>1.7856676206631221</v>
      </c>
      <c r="AC485">
        <f t="shared" si="141"/>
        <v>1.3392507154973416</v>
      </c>
      <c r="AD485">
        <f t="shared" si="142"/>
        <v>2392.6936634604608</v>
      </c>
      <c r="AE485">
        <f t="shared" si="143"/>
        <v>815.18723373914509</v>
      </c>
      <c r="AF485">
        <f t="shared" si="144"/>
        <v>611.39042530435881</v>
      </c>
      <c r="AG485">
        <f t="shared" si="132"/>
        <v>1.5024390668161081E-2</v>
      </c>
      <c r="AH485">
        <f t="shared" si="133"/>
        <v>1.5021062506724858E-2</v>
      </c>
      <c r="AI485">
        <f t="shared" si="134"/>
        <v>1.5021062506724858E-2</v>
      </c>
    </row>
    <row r="486" spans="22:35" x14ac:dyDescent="0.25">
      <c r="V486">
        <f t="shared" si="136"/>
        <v>473</v>
      </c>
      <c r="W486">
        <f t="shared" si="137"/>
        <v>1144.0315034530481</v>
      </c>
      <c r="X486">
        <f t="shared" si="138"/>
        <v>0.4050354630719365</v>
      </c>
      <c r="Y486">
        <f t="shared" si="139"/>
        <v>463.37332976998908</v>
      </c>
      <c r="Z486">
        <f t="shared" si="131"/>
        <v>1.5019042307849667E-2</v>
      </c>
      <c r="AA486">
        <f t="shared" si="135"/>
        <v>5.2412230432657099</v>
      </c>
      <c r="AB486">
        <f t="shared" si="140"/>
        <v>1.7856709138349518</v>
      </c>
      <c r="AC486">
        <f t="shared" si="141"/>
        <v>1.3392531853762137</v>
      </c>
      <c r="AD486">
        <f t="shared" si="142"/>
        <v>2428.6429736252276</v>
      </c>
      <c r="AE486">
        <f t="shared" si="143"/>
        <v>827.43227721712083</v>
      </c>
      <c r="AF486">
        <f t="shared" si="144"/>
        <v>620.57420791284062</v>
      </c>
      <c r="AG486">
        <f t="shared" si="132"/>
        <v>1.5024101835140913E-2</v>
      </c>
      <c r="AH486">
        <f t="shared" si="133"/>
        <v>1.5020813139532851E-2</v>
      </c>
      <c r="AI486">
        <f t="shared" si="134"/>
        <v>1.5020813139532851E-2</v>
      </c>
    </row>
    <row r="487" spans="22:35" x14ac:dyDescent="0.25">
      <c r="V487">
        <f t="shared" si="136"/>
        <v>474</v>
      </c>
      <c r="W487">
        <f t="shared" si="137"/>
        <v>1161.1919760048438</v>
      </c>
      <c r="X487">
        <f t="shared" si="138"/>
        <v>0.4050430618995009</v>
      </c>
      <c r="Y487">
        <f t="shared" si="139"/>
        <v>470.33275341413372</v>
      </c>
      <c r="Z487">
        <f t="shared" si="131"/>
        <v>1.5018816895121937E-2</v>
      </c>
      <c r="AA487">
        <f t="shared" si="135"/>
        <v>5.2412503329562536</v>
      </c>
      <c r="AB487">
        <f t="shared" si="140"/>
        <v>1.7856741679634875</v>
      </c>
      <c r="AC487">
        <f t="shared" si="141"/>
        <v>1.3392556259726156</v>
      </c>
      <c r="AD487">
        <f t="shared" si="142"/>
        <v>2465.1317004320599</v>
      </c>
      <c r="AE487">
        <f t="shared" si="143"/>
        <v>839.86104811875941</v>
      </c>
      <c r="AF487">
        <f t="shared" si="144"/>
        <v>629.89578608906947</v>
      </c>
      <c r="AG487">
        <f t="shared" si="132"/>
        <v>1.5023816427971681E-2</v>
      </c>
      <c r="AH487">
        <f t="shared" si="133"/>
        <v>1.5020566728818352E-2</v>
      </c>
      <c r="AI487">
        <f t="shared" si="134"/>
        <v>1.5020566728818352E-2</v>
      </c>
    </row>
    <row r="488" spans="22:35" x14ac:dyDescent="0.25">
      <c r="V488">
        <f t="shared" si="136"/>
        <v>475</v>
      </c>
      <c r="W488">
        <f t="shared" si="137"/>
        <v>1178.6098556449163</v>
      </c>
      <c r="X488">
        <f t="shared" si="138"/>
        <v>0.40505057091705332</v>
      </c>
      <c r="Y488">
        <f t="shared" si="139"/>
        <v>477.39659491743913</v>
      </c>
      <c r="Z488">
        <f t="shared" si="131"/>
        <v>1.5018594154008899E-2</v>
      </c>
      <c r="AA488">
        <f t="shared" si="135"/>
        <v>5.2412772992062369</v>
      </c>
      <c r="AB488">
        <f t="shared" si="140"/>
        <v>1.7856773835128983</v>
      </c>
      <c r="AC488">
        <f t="shared" si="141"/>
        <v>1.3392580376346737</v>
      </c>
      <c r="AD488">
        <f t="shared" si="142"/>
        <v>2502.1679356591294</v>
      </c>
      <c r="AE488">
        <f t="shared" si="143"/>
        <v>852.4763025101397</v>
      </c>
      <c r="AF488">
        <f t="shared" si="144"/>
        <v>639.35722688260478</v>
      </c>
      <c r="AG488">
        <f t="shared" si="132"/>
        <v>1.5023534405889549E-2</v>
      </c>
      <c r="AH488">
        <f t="shared" si="133"/>
        <v>1.5020323239431921E-2</v>
      </c>
      <c r="AI488">
        <f t="shared" si="134"/>
        <v>1.5020323239431921E-2</v>
      </c>
    </row>
    <row r="489" spans="22:35" x14ac:dyDescent="0.25">
      <c r="V489">
        <f t="shared" si="136"/>
        <v>476</v>
      </c>
      <c r="W489">
        <f t="shared" si="137"/>
        <v>1196.2890034795898</v>
      </c>
      <c r="X489">
        <f t="shared" si="138"/>
        <v>0.40505799118572039</v>
      </c>
      <c r="Y489">
        <f t="shared" si="139"/>
        <v>484.5664206270099</v>
      </c>
      <c r="Z489">
        <f t="shared" si="131"/>
        <v>1.5018374052768678E-2</v>
      </c>
      <c r="AA489">
        <f t="shared" si="135"/>
        <v>5.2413039458585136</v>
      </c>
      <c r="AB489">
        <f t="shared" si="140"/>
        <v>1.7856805609418041</v>
      </c>
      <c r="AC489">
        <f t="shared" si="141"/>
        <v>1.339260420706353</v>
      </c>
      <c r="AD489">
        <f t="shared" si="142"/>
        <v>2539.7598924628833</v>
      </c>
      <c r="AE489">
        <f t="shared" si="143"/>
        <v>865.28083779880126</v>
      </c>
      <c r="AF489">
        <f t="shared" si="144"/>
        <v>648.96062834910083</v>
      </c>
      <c r="AG489">
        <f t="shared" si="132"/>
        <v>1.50232557286194E-2</v>
      </c>
      <c r="AH489">
        <f t="shared" si="133"/>
        <v>1.5020082636645782E-2</v>
      </c>
      <c r="AI489">
        <f t="shared" si="134"/>
        <v>1.5020082636645782E-2</v>
      </c>
    </row>
    <row r="490" spans="22:35" x14ac:dyDescent="0.25">
      <c r="V490">
        <f t="shared" si="136"/>
        <v>477</v>
      </c>
      <c r="W490">
        <f t="shared" si="137"/>
        <v>1214.2333385317836</v>
      </c>
      <c r="X490">
        <f t="shared" si="138"/>
        <v>0.40506532375409915</v>
      </c>
      <c r="Y490">
        <f t="shared" si="139"/>
        <v>491.84382038539758</v>
      </c>
      <c r="Z490">
        <f t="shared" si="131"/>
        <v>1.5018156560038352E-2</v>
      </c>
      <c r="AA490">
        <f t="shared" si="135"/>
        <v>5.2413302767100669</v>
      </c>
      <c r="AB490">
        <f t="shared" si="140"/>
        <v>1.7856837007033446</v>
      </c>
      <c r="AC490">
        <f t="shared" si="141"/>
        <v>1.3392627755275084</v>
      </c>
      <c r="AD490">
        <f t="shared" si="142"/>
        <v>2577.9159071987324</v>
      </c>
      <c r="AE490">
        <f t="shared" si="143"/>
        <v>878.27749335386784</v>
      </c>
      <c r="AF490">
        <f t="shared" si="144"/>
        <v>658.70812001540082</v>
      </c>
      <c r="AG490">
        <f t="shared" si="132"/>
        <v>1.5022980356367288E-2</v>
      </c>
      <c r="AH490">
        <f t="shared" si="133"/>
        <v>1.5019844886145828E-2</v>
      </c>
      <c r="AI490">
        <f t="shared" si="134"/>
        <v>1.5019844886145828E-2</v>
      </c>
    </row>
    <row r="491" spans="22:35" x14ac:dyDescent="0.25">
      <c r="V491">
        <f t="shared" si="136"/>
        <v>478</v>
      </c>
      <c r="W491">
        <f t="shared" si="137"/>
        <v>1232.4468386097603</v>
      </c>
      <c r="X491">
        <f t="shared" si="138"/>
        <v>0.40507256965840482</v>
      </c>
      <c r="Y491">
        <f t="shared" si="139"/>
        <v>499.23040788303297</v>
      </c>
      <c r="Z491">
        <f t="shared" si="131"/>
        <v>1.5017941644829393E-2</v>
      </c>
      <c r="AA491">
        <f t="shared" si="135"/>
        <v>5.2413562955125483</v>
      </c>
      <c r="AB491">
        <f t="shared" si="140"/>
        <v>1.7856868032452438</v>
      </c>
      <c r="AC491">
        <f t="shared" si="141"/>
        <v>1.3392651024339328</v>
      </c>
      <c r="AD491">
        <f t="shared" si="142"/>
        <v>2616.6444412690321</v>
      </c>
      <c r="AE491">
        <f t="shared" si="143"/>
        <v>891.46915113547232</v>
      </c>
      <c r="AF491">
        <f t="shared" si="144"/>
        <v>668.60186335160427</v>
      </c>
      <c r="AG491">
        <f t="shared" si="132"/>
        <v>1.5022708249816441E-2</v>
      </c>
      <c r="AH491">
        <f t="shared" si="133"/>
        <v>1.5019609954028734E-2</v>
      </c>
      <c r="AI491">
        <f t="shared" si="134"/>
        <v>1.5019609954028734E-2</v>
      </c>
    </row>
    <row r="492" spans="22:35" x14ac:dyDescent="0.25">
      <c r="V492">
        <f t="shared" si="136"/>
        <v>479</v>
      </c>
      <c r="W492">
        <f t="shared" si="137"/>
        <v>1250.9335411889067</v>
      </c>
      <c r="X492">
        <f t="shared" si="138"/>
        <v>0.40507972992261659</v>
      </c>
      <c r="Y492">
        <f t="shared" si="139"/>
        <v>506.7278210159447</v>
      </c>
      <c r="Z492">
        <f t="shared" si="131"/>
        <v>1.5017729276523152E-2</v>
      </c>
      <c r="AA492">
        <f t="shared" si="135"/>
        <v>5.2413820059728327</v>
      </c>
      <c r="AB492">
        <f t="shared" si="140"/>
        <v>1.7856898690098757</v>
      </c>
      <c r="AC492">
        <f t="shared" si="141"/>
        <v>1.3392674017574069</v>
      </c>
      <c r="AD492">
        <f t="shared" si="142"/>
        <v>2655.9540829987945</v>
      </c>
      <c r="AE492">
        <f t="shared" si="143"/>
        <v>904.85873633362201</v>
      </c>
      <c r="AF492">
        <f t="shared" si="144"/>
        <v>678.64405225021653</v>
      </c>
      <c r="AG492">
        <f t="shared" si="132"/>
        <v>1.5022439370120377E-2</v>
      </c>
      <c r="AH492">
        <f t="shared" si="133"/>
        <v>1.5019377806795964E-2</v>
      </c>
      <c r="AI492">
        <f t="shared" si="134"/>
        <v>1.5019377806795964E-2</v>
      </c>
    </row>
    <row r="493" spans="22:35" x14ac:dyDescent="0.25">
      <c r="V493">
        <f t="shared" si="136"/>
        <v>480</v>
      </c>
      <c r="W493">
        <f t="shared" si="137"/>
        <v>1269.6975443067402</v>
      </c>
      <c r="X493">
        <f t="shared" si="138"/>
        <v>0.40508680555862231</v>
      </c>
      <c r="Y493">
        <f t="shared" si="139"/>
        <v>514.33772224884467</v>
      </c>
      <c r="Z493">
        <f t="shared" si="131"/>
        <v>1.5017519424866389E-2</v>
      </c>
      <c r="AA493">
        <f t="shared" si="135"/>
        <v>5.2414074117535518</v>
      </c>
      <c r="AB493">
        <f t="shared" si="140"/>
        <v>1.7856928984343299</v>
      </c>
      <c r="AC493">
        <f t="shared" si="141"/>
        <v>1.3392696738257475</v>
      </c>
      <c r="AD493">
        <f t="shared" si="142"/>
        <v>2695.853549539534</v>
      </c>
      <c r="AE493">
        <f t="shared" si="143"/>
        <v>918.44921801665078</v>
      </c>
      <c r="AF493">
        <f t="shared" si="144"/>
        <v>688.83691351248808</v>
      </c>
      <c r="AG493">
        <f t="shared" si="132"/>
        <v>1.5022173678897133E-2</v>
      </c>
      <c r="AH493">
        <f t="shared" si="133"/>
        <v>1.5019148411349326E-2</v>
      </c>
      <c r="AI493">
        <f t="shared" si="134"/>
        <v>1.5019148411349326E-2</v>
      </c>
    </row>
    <row r="494" spans="22:35" x14ac:dyDescent="0.25">
      <c r="V494">
        <f t="shared" si="136"/>
        <v>481</v>
      </c>
      <c r="W494">
        <f t="shared" si="137"/>
        <v>1288.7430074713411</v>
      </c>
      <c r="X494">
        <f t="shared" si="138"/>
        <v>0.4050937975663606</v>
      </c>
      <c r="Y494">
        <f t="shared" si="139"/>
        <v>522.06179898365826</v>
      </c>
      <c r="Z494">
        <f t="shared" si="131"/>
        <v>1.5017312059966904E-2</v>
      </c>
      <c r="AA494">
        <f t="shared" si="135"/>
        <v>5.2414325164736315</v>
      </c>
      <c r="AB494">
        <f t="shared" si="140"/>
        <v>1.7856958919504735</v>
      </c>
      <c r="AC494">
        <f t="shared" si="141"/>
        <v>1.3392719189628552</v>
      </c>
      <c r="AD494">
        <f t="shared" si="142"/>
        <v>2736.351688801667</v>
      </c>
      <c r="AE494">
        <f t="shared" si="143"/>
        <v>932.24360978939239</v>
      </c>
      <c r="AF494">
        <f t="shared" si="144"/>
        <v>699.18270734204441</v>
      </c>
      <c r="AG494">
        <f t="shared" si="132"/>
        <v>1.5021911138224819E-2</v>
      </c>
      <c r="AH494">
        <f t="shared" si="133"/>
        <v>1.5018921734986757E-2</v>
      </c>
      <c r="AI494">
        <f t="shared" si="134"/>
        <v>1.5018921734986757E-2</v>
      </c>
    </row>
    <row r="495" spans="22:35" x14ac:dyDescent="0.25">
      <c r="V495">
        <f t="shared" si="136"/>
        <v>482</v>
      </c>
      <c r="W495">
        <f t="shared" si="137"/>
        <v>1308.0741525834112</v>
      </c>
      <c r="X495">
        <f t="shared" si="138"/>
        <v>0.40510070693396233</v>
      </c>
      <c r="Y495">
        <f t="shared" si="139"/>
        <v>529.90176393358354</v>
      </c>
      <c r="Z495">
        <f t="shared" si="131"/>
        <v>1.5017107152289166E-2</v>
      </c>
      <c r="AA495">
        <f t="shared" si="135"/>
        <v>5.2414573237088158</v>
      </c>
      <c r="AB495">
        <f t="shared" si="140"/>
        <v>1.7856988499850164</v>
      </c>
      <c r="AC495">
        <f t="shared" si="141"/>
        <v>1.3392741374887622</v>
      </c>
      <c r="AD495">
        <f t="shared" si="142"/>
        <v>2777.4574814159014</v>
      </c>
      <c r="AE495">
        <f t="shared" si="143"/>
        <v>946.24497046123179</v>
      </c>
      <c r="AF495">
        <f t="shared" si="144"/>
        <v>709.68372784592384</v>
      </c>
      <c r="AG495">
        <f t="shared" si="132"/>
        <v>1.5021651710634298E-2</v>
      </c>
      <c r="AH495">
        <f t="shared" si="133"/>
        <v>1.5018697745395437E-2</v>
      </c>
      <c r="AI495">
        <f t="shared" si="134"/>
        <v>1.5018697745395437E-2</v>
      </c>
    </row>
    <row r="496" spans="22:35" x14ac:dyDescent="0.25">
      <c r="V496">
        <f t="shared" si="136"/>
        <v>483</v>
      </c>
      <c r="W496">
        <f t="shared" si="137"/>
        <v>1327.6952648721622</v>
      </c>
      <c r="X496">
        <f t="shared" si="138"/>
        <v>0.40510753463788945</v>
      </c>
      <c r="Y496">
        <f t="shared" si="139"/>
        <v>537.85935550276122</v>
      </c>
      <c r="Z496">
        <f t="shared" si="131"/>
        <v>1.501690467265002E-2</v>
      </c>
      <c r="AA496">
        <f t="shared" si="135"/>
        <v>5.2414818369921852</v>
      </c>
      <c r="AB496">
        <f t="shared" si="140"/>
        <v>1.7857017729595708</v>
      </c>
      <c r="AC496">
        <f t="shared" si="141"/>
        <v>1.3392763297196781</v>
      </c>
      <c r="AD496">
        <f t="shared" si="142"/>
        <v>2819.1800427240455</v>
      </c>
      <c r="AE496">
        <f t="shared" si="143"/>
        <v>960.45640472417278</v>
      </c>
      <c r="AF496">
        <f t="shared" si="144"/>
        <v>720.34230354312956</v>
      </c>
      <c r="AG496">
        <f t="shared" si="132"/>
        <v>1.5021395359105183E-2</v>
      </c>
      <c r="AH496">
        <f t="shared" si="133"/>
        <v>1.5018476410649351E-2</v>
      </c>
      <c r="AI496">
        <f t="shared" si="134"/>
        <v>1.5018476410649351E-2</v>
      </c>
    </row>
    <row r="497" spans="22:35" x14ac:dyDescent="0.25">
      <c r="V497">
        <f t="shared" si="136"/>
        <v>484</v>
      </c>
      <c r="W497">
        <f t="shared" si="137"/>
        <v>1347.6106938452444</v>
      </c>
      <c r="X497">
        <f t="shared" si="138"/>
        <v>0.40511428164307284</v>
      </c>
      <c r="Y497">
        <f t="shared" si="139"/>
        <v>545.93633817163914</v>
      </c>
      <c r="Z497">
        <f t="shared" si="131"/>
        <v>1.5016704592214446E-2</v>
      </c>
      <c r="AA497">
        <f t="shared" si="135"/>
        <v>5.2415060598146752</v>
      </c>
      <c r="AB497">
        <f t="shared" si="140"/>
        <v>1.7857046612907157</v>
      </c>
      <c r="AC497">
        <f t="shared" si="141"/>
        <v>1.3392784959680368</v>
      </c>
      <c r="AD497">
        <f t="shared" si="142"/>
        <v>2861.5286247996805</v>
      </c>
      <c r="AE497">
        <f t="shared" si="143"/>
        <v>974.8810638410805</v>
      </c>
      <c r="AF497">
        <f t="shared" si="144"/>
        <v>731.16079788081038</v>
      </c>
      <c r="AG497">
        <f t="shared" si="132"/>
        <v>1.5021142047059843E-2</v>
      </c>
      <c r="AH497">
        <f t="shared" si="133"/>
        <v>1.5018257699203508E-2</v>
      </c>
      <c r="AI497">
        <f t="shared" si="134"/>
        <v>1.5018257699203508E-2</v>
      </c>
    </row>
    <row r="498" spans="22:35" x14ac:dyDescent="0.25">
      <c r="V498">
        <f t="shared" si="136"/>
        <v>485</v>
      </c>
      <c r="W498">
        <f t="shared" si="137"/>
        <v>1367.8248542529229</v>
      </c>
      <c r="X498">
        <f t="shared" si="138"/>
        <v>0.40512094890304834</v>
      </c>
      <c r="Y498">
        <f t="shared" si="139"/>
        <v>554.13450288811794</v>
      </c>
      <c r="Z498">
        <f t="shared" si="131"/>
        <v>1.501650688249139E-2</v>
      </c>
      <c r="AA498">
        <f t="shared" si="135"/>
        <v>5.2415299956255792</v>
      </c>
      <c r="AB498">
        <f t="shared" si="140"/>
        <v>1.7857075153900555</v>
      </c>
      <c r="AC498">
        <f t="shared" si="141"/>
        <v>1.3392806365425416</v>
      </c>
      <c r="AD498">
        <f t="shared" si="142"/>
        <v>2904.5126184991395</v>
      </c>
      <c r="AE498">
        <f t="shared" si="143"/>
        <v>989.52214634424456</v>
      </c>
      <c r="AF498">
        <f t="shared" si="144"/>
        <v>742.14160975818345</v>
      </c>
      <c r="AG498">
        <f t="shared" si="132"/>
        <v>1.5020891738357856E-2</v>
      </c>
      <c r="AH498">
        <f t="shared" si="133"/>
        <v>1.5018041579889951E-2</v>
      </c>
      <c r="AI498">
        <f t="shared" si="134"/>
        <v>1.5018041579889951E-2</v>
      </c>
    </row>
    <row r="499" spans="22:35" x14ac:dyDescent="0.25">
      <c r="V499">
        <f t="shared" si="136"/>
        <v>486</v>
      </c>
      <c r="W499">
        <f t="shared" si="137"/>
        <v>1388.3422270667165</v>
      </c>
      <c r="X499">
        <f t="shared" si="138"/>
        <v>0.40512753736009111</v>
      </c>
      <c r="Y499">
        <f t="shared" si="139"/>
        <v>562.45566746456325</v>
      </c>
      <c r="Z499">
        <f t="shared" si="131"/>
        <v>1.5016311515329596E-2</v>
      </c>
      <c r="AA499">
        <f t="shared" si="135"/>
        <v>5.2415536478330518</v>
      </c>
      <c r="AB499">
        <f t="shared" si="140"/>
        <v>1.7857103356642798</v>
      </c>
      <c r="AC499">
        <f t="shared" si="141"/>
        <v>1.3392827517482098</v>
      </c>
      <c r="AD499">
        <f t="shared" si="142"/>
        <v>2948.1415555432554</v>
      </c>
      <c r="AE499">
        <f t="shared" si="143"/>
        <v>1004.3828987444218</v>
      </c>
      <c r="AF499">
        <f t="shared" si="144"/>
        <v>753.28717405831628</v>
      </c>
      <c r="AG499">
        <f t="shared" si="132"/>
        <v>1.5020644397290672E-2</v>
      </c>
      <c r="AH499">
        <f t="shared" si="133"/>
        <v>1.5017828021912205E-2</v>
      </c>
      <c r="AI499">
        <f t="shared" si="134"/>
        <v>1.5017828021912205E-2</v>
      </c>
    </row>
    <row r="500" spans="22:35" x14ac:dyDescent="0.25">
      <c r="V500">
        <f t="shared" si="136"/>
        <v>487</v>
      </c>
      <c r="W500">
        <f t="shared" si="137"/>
        <v>1409.1673604727171</v>
      </c>
      <c r="X500">
        <f t="shared" si="138"/>
        <v>0.40513404794534835</v>
      </c>
      <c r="Y500">
        <f t="shared" si="139"/>
        <v>570.90167698077369</v>
      </c>
      <c r="Z500">
        <f t="shared" si="131"/>
        <v>1.5016118462913532E-2</v>
      </c>
      <c r="AA500">
        <f t="shared" si="135"/>
        <v>5.2415770198046028</v>
      </c>
      <c r="AB500">
        <f t="shared" si="140"/>
        <v>1.7857131225152252</v>
      </c>
      <c r="AC500">
        <f t="shared" si="141"/>
        <v>1.3392848418864189</v>
      </c>
      <c r="AD500">
        <f t="shared" si="142"/>
        <v>2992.4251106303336</v>
      </c>
      <c r="AE500">
        <f t="shared" si="143"/>
        <v>1019.4666162505158</v>
      </c>
      <c r="AF500">
        <f t="shared" si="144"/>
        <v>764.59996218788694</v>
      </c>
      <c r="AG500">
        <f t="shared" si="132"/>
        <v>1.5020399988577182E-2</v>
      </c>
      <c r="AH500">
        <f t="shared" si="133"/>
        <v>1.5017616994841498E-2</v>
      </c>
      <c r="AI500">
        <f t="shared" si="134"/>
        <v>1.5017616994841498E-2</v>
      </c>
    </row>
    <row r="501" spans="22:35" x14ac:dyDescent="0.25">
      <c r="V501">
        <f t="shared" si="136"/>
        <v>488</v>
      </c>
      <c r="W501">
        <f t="shared" si="137"/>
        <v>1430.3048708798076</v>
      </c>
      <c r="X501">
        <f t="shared" si="138"/>
        <v>0.40514048157897087</v>
      </c>
      <c r="Y501">
        <f t="shared" si="139"/>
        <v>579.47440419299301</v>
      </c>
      <c r="Z501">
        <f t="shared" si="131"/>
        <v>1.5015927697759361E-2</v>
      </c>
      <c r="AA501">
        <f t="shared" si="135"/>
        <v>5.2416001148675839</v>
      </c>
      <c r="AB501">
        <f t="shared" si="140"/>
        <v>1.7857158763399306</v>
      </c>
      <c r="AC501">
        <f t="shared" si="141"/>
        <v>1.339286907254948</v>
      </c>
      <c r="AD501">
        <f t="shared" si="142"/>
        <v>3037.3731035808169</v>
      </c>
      <c r="AE501">
        <f t="shared" si="143"/>
        <v>1034.7766435000497</v>
      </c>
      <c r="AF501">
        <f t="shared" si="144"/>
        <v>776.0824826250373</v>
      </c>
      <c r="AG501">
        <f t="shared" si="132"/>
        <v>1.5020158477357937E-2</v>
      </c>
      <c r="AH501">
        <f t="shared" si="133"/>
        <v>1.5017408468612992E-2</v>
      </c>
      <c r="AI501">
        <f t="shared" si="134"/>
        <v>1.5017408468612992E-2</v>
      </c>
    </row>
    <row r="502" spans="22:35" x14ac:dyDescent="0.25">
      <c r="V502">
        <f t="shared" si="136"/>
        <v>489</v>
      </c>
      <c r="W502">
        <f t="shared" si="137"/>
        <v>1451.7594439430045</v>
      </c>
      <c r="X502">
        <f t="shared" si="138"/>
        <v>0.40514683917024247</v>
      </c>
      <c r="Y502">
        <f t="shared" si="139"/>
        <v>588.17574994905704</v>
      </c>
      <c r="Z502">
        <f t="shared" si="131"/>
        <v>1.5015739192710932E-2</v>
      </c>
      <c r="AA502">
        <f t="shared" si="135"/>
        <v>5.2416229363096747</v>
      </c>
      <c r="AB502">
        <f t="shared" si="140"/>
        <v>1.785718597530696</v>
      </c>
      <c r="AC502">
        <f t="shared" si="141"/>
        <v>1.3392889481480219</v>
      </c>
      <c r="AD502">
        <f t="shared" si="142"/>
        <v>3082.9955015141213</v>
      </c>
      <c r="AE502">
        <f t="shared" si="143"/>
        <v>1050.3163753005954</v>
      </c>
      <c r="AF502">
        <f t="shared" si="144"/>
        <v>787.73728147544659</v>
      </c>
      <c r="AG502">
        <f t="shared" si="132"/>
        <v>1.5019919829189821E-2</v>
      </c>
      <c r="AH502">
        <f t="shared" si="133"/>
        <v>1.5017202413520003E-2</v>
      </c>
      <c r="AI502">
        <f t="shared" si="134"/>
        <v>1.5017202413520003E-2</v>
      </c>
    </row>
    <row r="503" spans="22:35" x14ac:dyDescent="0.25">
      <c r="V503">
        <f t="shared" si="136"/>
        <v>490</v>
      </c>
      <c r="W503">
        <f t="shared" si="137"/>
        <v>1473.5358356021495</v>
      </c>
      <c r="X503">
        <f t="shared" si="138"/>
        <v>0.40515312161770844</v>
      </c>
      <c r="Y503">
        <f t="shared" si="139"/>
        <v>597.00764360976927</v>
      </c>
      <c r="Z503">
        <f t="shared" si="131"/>
        <v>1.5015552920935867E-2</v>
      </c>
      <c r="AA503">
        <f t="shared" si="135"/>
        <v>5.2416454873793592</v>
      </c>
      <c r="AB503">
        <f t="shared" si="140"/>
        <v>1.7857212864751411</v>
      </c>
      <c r="AC503">
        <f t="shared" si="141"/>
        <v>1.3392909648563558</v>
      </c>
      <c r="AD503">
        <f t="shared" si="142"/>
        <v>3129.302421058132</v>
      </c>
      <c r="AE503">
        <f t="shared" si="143"/>
        <v>1066.0892573823296</v>
      </c>
      <c r="AF503">
        <f t="shared" si="144"/>
        <v>799.56694303674726</v>
      </c>
      <c r="AG503">
        <f t="shared" si="132"/>
        <v>1.5019684010041834E-2</v>
      </c>
      <c r="AH503">
        <f t="shared" si="133"/>
        <v>1.5016998800210457E-2</v>
      </c>
      <c r="AI503">
        <f t="shared" si="134"/>
        <v>1.5016998800210457E-2</v>
      </c>
    </row>
    <row r="504" spans="22:35" x14ac:dyDescent="0.25">
      <c r="V504">
        <f t="shared" si="136"/>
        <v>491</v>
      </c>
      <c r="W504">
        <f t="shared" si="137"/>
        <v>1495.6388731361817</v>
      </c>
      <c r="X504">
        <f t="shared" si="138"/>
        <v>0.40515932980930203</v>
      </c>
      <c r="Y504">
        <f t="shared" si="139"/>
        <v>605.9720434765951</v>
      </c>
      <c r="Z504">
        <f t="shared" si="131"/>
        <v>1.5015368855921639E-2</v>
      </c>
      <c r="AA504">
        <f t="shared" si="135"/>
        <v>5.2416677712863962</v>
      </c>
      <c r="AB504">
        <f t="shared" si="140"/>
        <v>1.78572394355626</v>
      </c>
      <c r="AC504">
        <f t="shared" si="141"/>
        <v>1.339292957667195</v>
      </c>
      <c r="AD504">
        <f t="shared" si="142"/>
        <v>3176.3041305918273</v>
      </c>
      <c r="AE504">
        <f t="shared" si="143"/>
        <v>1082.0987871618709</v>
      </c>
      <c r="AF504">
        <f t="shared" si="144"/>
        <v>811.57409037140314</v>
      </c>
      <c r="AG504">
        <f t="shared" si="132"/>
        <v>1.501945098628843E-2</v>
      </c>
      <c r="AH504">
        <f t="shared" si="133"/>
        <v>1.5016797599682663E-2</v>
      </c>
      <c r="AI504">
        <f t="shared" si="134"/>
        <v>1.5016797599682663E-2</v>
      </c>
    </row>
    <row r="505" spans="22:35" x14ac:dyDescent="0.25">
      <c r="V505">
        <f t="shared" si="136"/>
        <v>492</v>
      </c>
      <c r="W505">
        <f t="shared" si="137"/>
        <v>1518.0734562332243</v>
      </c>
      <c r="X505">
        <f t="shared" si="138"/>
        <v>0.40516546462246972</v>
      </c>
      <c r="Y505">
        <f t="shared" si="139"/>
        <v>615.07093722577281</v>
      </c>
      <c r="Z505">
        <f t="shared" si="131"/>
        <v>1.5015186971471757E-2</v>
      </c>
      <c r="AA505">
        <f t="shared" si="135"/>
        <v>5.2416897912022833</v>
      </c>
      <c r="AB505">
        <f t="shared" si="140"/>
        <v>1.7857265691524773</v>
      </c>
      <c r="AC505">
        <f t="shared" si="141"/>
        <v>1.3392949268643579</v>
      </c>
      <c r="AD505">
        <f t="shared" si="142"/>
        <v>3224.0110525215537</v>
      </c>
      <c r="AE505">
        <f t="shared" si="143"/>
        <v>1098.348514517578</v>
      </c>
      <c r="AF505">
        <f t="shared" si="144"/>
        <v>823.76138588818344</v>
      </c>
      <c r="AG505">
        <f t="shared" si="132"/>
        <v>1.5019220724707738E-2</v>
      </c>
      <c r="AH505">
        <f t="shared" si="133"/>
        <v>1.5016598783280877E-2</v>
      </c>
      <c r="AI505">
        <f t="shared" si="134"/>
        <v>1.5016598783280877E-2</v>
      </c>
    </row>
    <row r="506" spans="22:35" x14ac:dyDescent="0.25">
      <c r="V506">
        <f t="shared" si="136"/>
        <v>493</v>
      </c>
      <c r="W506">
        <f t="shared" si="137"/>
        <v>1540.8445580767225</v>
      </c>
      <c r="X506">
        <f t="shared" si="138"/>
        <v>0.40517152692429492</v>
      </c>
      <c r="Y506">
        <f t="shared" si="139"/>
        <v>624.30634234893603</v>
      </c>
      <c r="Z506">
        <f t="shared" si="131"/>
        <v>1.5015007241701959E-2</v>
      </c>
      <c r="AA506">
        <f t="shared" si="135"/>
        <v>5.2417115502607201</v>
      </c>
      <c r="AB506">
        <f t="shared" si="140"/>
        <v>1.7857291636377031</v>
      </c>
      <c r="AC506">
        <f t="shared" si="141"/>
        <v>1.3392968727282772</v>
      </c>
      <c r="AD506">
        <f t="shared" si="142"/>
        <v>3272.4337655914414</v>
      </c>
      <c r="AE506">
        <f t="shared" si="143"/>
        <v>1114.8420425764791</v>
      </c>
      <c r="AF506">
        <f t="shared" si="144"/>
        <v>836.13153193235928</v>
      </c>
      <c r="AG506">
        <f t="shared" si="132"/>
        <v>1.5018993192472907E-2</v>
      </c>
      <c r="AH506">
        <f t="shared" si="133"/>
        <v>1.5016402322691302E-2</v>
      </c>
      <c r="AI506">
        <f t="shared" si="134"/>
        <v>1.5016402322691302E-2</v>
      </c>
    </row>
    <row r="507" spans="22:35" x14ac:dyDescent="0.25">
      <c r="V507">
        <f t="shared" si="136"/>
        <v>494</v>
      </c>
      <c r="W507">
        <f t="shared" si="137"/>
        <v>1563.9572264478732</v>
      </c>
      <c r="X507">
        <f t="shared" si="138"/>
        <v>0.4051775175716204</v>
      </c>
      <c r="Y507">
        <f t="shared" si="139"/>
        <v>633.68030660034583</v>
      </c>
      <c r="Z507">
        <f t="shared" si="131"/>
        <v>1.5014829641036438E-2</v>
      </c>
      <c r="AA507">
        <f t="shared" si="135"/>
        <v>5.2417330515580591</v>
      </c>
      <c r="AB507">
        <f t="shared" si="140"/>
        <v>1.785731727381388</v>
      </c>
      <c r="AC507">
        <f t="shared" si="141"/>
        <v>1.3392987955360409</v>
      </c>
      <c r="AD507">
        <f t="shared" si="142"/>
        <v>3321.5830072284771</v>
      </c>
      <c r="AE507">
        <f t="shared" si="143"/>
        <v>1131.583028513003</v>
      </c>
      <c r="AF507">
        <f t="shared" si="144"/>
        <v>848.68727138475231</v>
      </c>
      <c r="AG507">
        <f t="shared" si="132"/>
        <v>1.5018768357150325E-2</v>
      </c>
      <c r="AH507">
        <f t="shared" si="133"/>
        <v>1.5016208189937652E-2</v>
      </c>
      <c r="AI507">
        <f t="shared" si="134"/>
        <v>1.5016208189937652E-2</v>
      </c>
    </row>
    <row r="508" spans="22:35" x14ac:dyDescent="0.25">
      <c r="V508">
        <f t="shared" si="136"/>
        <v>495</v>
      </c>
      <c r="W508">
        <f t="shared" si="137"/>
        <v>1587.4165848445912</v>
      </c>
      <c r="X508">
        <f t="shared" si="138"/>
        <v>0.40518343741116886</v>
      </c>
      <c r="Y508">
        <f t="shared" si="139"/>
        <v>643.19490845082987</v>
      </c>
      <c r="Z508">
        <f t="shared" si="131"/>
        <v>1.5014654144204177E-2</v>
      </c>
      <c r="AA508">
        <f t="shared" si="135"/>
        <v>5.2417542981537535</v>
      </c>
      <c r="AB508">
        <f t="shared" si="140"/>
        <v>1.7857342607485753</v>
      </c>
      <c r="AC508">
        <f t="shared" si="141"/>
        <v>1.3393006955614315</v>
      </c>
      <c r="AD508">
        <f t="shared" si="142"/>
        <v>3371.4696759227477</v>
      </c>
      <c r="AE508">
        <f t="shared" si="143"/>
        <v>1148.5751843596902</v>
      </c>
      <c r="AF508">
        <f t="shared" si="144"/>
        <v>861.43138826976769</v>
      </c>
      <c r="AG508">
        <f t="shared" si="132"/>
        <v>1.5018546186693182E-2</v>
      </c>
      <c r="AH508">
        <f t="shared" si="133"/>
        <v>1.5016016357377815E-2</v>
      </c>
      <c r="AI508">
        <f t="shared" si="134"/>
        <v>1.5016016357377815E-2</v>
      </c>
    </row>
    <row r="509" spans="22:35" x14ac:dyDescent="0.25">
      <c r="V509">
        <f t="shared" si="136"/>
        <v>496</v>
      </c>
      <c r="W509">
        <f t="shared" si="137"/>
        <v>1611.2278336172599</v>
      </c>
      <c r="X509">
        <f t="shared" si="138"/>
        <v>0.40518928727966241</v>
      </c>
      <c r="Y509">
        <f t="shared" si="139"/>
        <v>652.85225754853207</v>
      </c>
      <c r="Z509">
        <f t="shared" si="131"/>
        <v>1.5014480726235272E-2</v>
      </c>
      <c r="AA509">
        <f t="shared" si="135"/>
        <v>5.2417752930708055</v>
      </c>
      <c r="AB509">
        <f t="shared" si="140"/>
        <v>1.7857367640999553</v>
      </c>
      <c r="AC509">
        <f t="shared" si="141"/>
        <v>1.3393025730749666</v>
      </c>
      <c r="AD509">
        <f t="shared" si="142"/>
        <v>3422.1048336433937</v>
      </c>
      <c r="AE509">
        <f t="shared" si="143"/>
        <v>1165.8222778300662</v>
      </c>
      <c r="AF509">
        <f t="shared" si="144"/>
        <v>874.36670837254974</v>
      </c>
      <c r="AG509">
        <f t="shared" si="132"/>
        <v>1.5018326649437697E-2</v>
      </c>
      <c r="AH509">
        <f t="shared" si="133"/>
        <v>1.5015826797698528E-2</v>
      </c>
      <c r="AI509">
        <f t="shared" si="134"/>
        <v>1.5015826797698528E-2</v>
      </c>
    </row>
    <row r="510" spans="22:35" x14ac:dyDescent="0.25">
      <c r="V510">
        <f t="shared" si="136"/>
        <v>497</v>
      </c>
      <c r="W510">
        <f t="shared" si="137"/>
        <v>1635.3962511215186</v>
      </c>
      <c r="X510">
        <f t="shared" si="138"/>
        <v>0.40519506800394084</v>
      </c>
      <c r="Y510">
        <f t="shared" si="139"/>
        <v>662.65449518657363</v>
      </c>
      <c r="Z510">
        <f t="shared" si="131"/>
        <v>1.5014309362457293E-2</v>
      </c>
      <c r="AA510">
        <f t="shared" si="135"/>
        <v>5.2417960392961973</v>
      </c>
      <c r="AB510">
        <f t="shared" si="140"/>
        <v>1.7857392377919177</v>
      </c>
      <c r="AC510">
        <f t="shared" si="141"/>
        <v>1.3393044283439384</v>
      </c>
      <c r="AD510">
        <f t="shared" si="142"/>
        <v>3473.4997082908026</v>
      </c>
      <c r="AE510">
        <f t="shared" si="143"/>
        <v>1183.3281331538599</v>
      </c>
      <c r="AF510">
        <f t="shared" si="144"/>
        <v>887.49609986539508</v>
      </c>
      <c r="AG510">
        <f t="shared" si="132"/>
        <v>1.5018109714098005E-2</v>
      </c>
      <c r="AH510">
        <f t="shared" si="133"/>
        <v>1.5015639483912935E-2</v>
      </c>
      <c r="AI510">
        <f t="shared" si="134"/>
        <v>1.5015639483912935E-2</v>
      </c>
    </row>
    <row r="511" spans="22:35" x14ac:dyDescent="0.25">
      <c r="V511">
        <f t="shared" si="136"/>
        <v>498</v>
      </c>
      <c r="W511">
        <f t="shared" si="137"/>
        <v>1659.9271948883413</v>
      </c>
      <c r="X511">
        <f t="shared" si="138"/>
        <v>0.40520078040107782</v>
      </c>
      <c r="Y511">
        <f t="shared" si="139"/>
        <v>672.6037947777279</v>
      </c>
      <c r="Z511">
        <f t="shared" si="131"/>
        <v>1.5014140028491758E-2</v>
      </c>
      <c r="AA511">
        <f t="shared" si="135"/>
        <v>5.2418165397813308</v>
      </c>
      <c r="AB511">
        <f t="shared" si="140"/>
        <v>1.7857416821766023</v>
      </c>
      <c r="AC511">
        <f t="shared" si="141"/>
        <v>1.3393062616324518</v>
      </c>
      <c r="AD511">
        <f t="shared" si="142"/>
        <v>3525.665696185582</v>
      </c>
      <c r="AE511">
        <f t="shared" si="143"/>
        <v>1201.0966319247461</v>
      </c>
      <c r="AF511">
        <f t="shared" si="144"/>
        <v>900.82247394355954</v>
      </c>
      <c r="AG511">
        <f t="shared" si="132"/>
        <v>1.5017895349761723E-2</v>
      </c>
      <c r="AH511">
        <f t="shared" si="133"/>
        <v>1.501545438935592E-2</v>
      </c>
      <c r="AI511">
        <f t="shared" si="134"/>
        <v>1.501545438935592E-2</v>
      </c>
    </row>
    <row r="512" spans="22:35" x14ac:dyDescent="0.25">
      <c r="V512">
        <f t="shared" si="136"/>
        <v>499</v>
      </c>
      <c r="W512">
        <f t="shared" si="137"/>
        <v>1684.8261028116663</v>
      </c>
      <c r="X512">
        <f t="shared" si="138"/>
        <v>0.40520642527849637</v>
      </c>
      <c r="Y512">
        <f t="shared" si="139"/>
        <v>682.70236233621574</v>
      </c>
      <c r="Z512">
        <f t="shared" si="131"/>
        <v>1.5013972700250566E-2</v>
      </c>
      <c r="AA512">
        <f t="shared" si="135"/>
        <v>5.2418367974424473</v>
      </c>
      <c r="AB512">
        <f t="shared" si="140"/>
        <v>1.7857440976019505</v>
      </c>
      <c r="AC512">
        <f t="shared" si="141"/>
        <v>1.3393080732014628</v>
      </c>
      <c r="AD512">
        <f t="shared" si="142"/>
        <v>3578.6143645948623</v>
      </c>
      <c r="AE512">
        <f t="shared" si="143"/>
        <v>1219.1317139608054</v>
      </c>
      <c r="AF512">
        <f t="shared" si="144"/>
        <v>914.34878547060407</v>
      </c>
      <c r="AG512">
        <f t="shared" si="132"/>
        <v>1.5017683525885728E-2</v>
      </c>
      <c r="AH512">
        <f t="shared" si="133"/>
        <v>1.5015271487679671E-2</v>
      </c>
      <c r="AI512">
        <f t="shared" si="134"/>
        <v>1.5015271487679671E-2</v>
      </c>
    </row>
    <row r="513" spans="22:35" x14ac:dyDescent="0.25">
      <c r="V513">
        <f t="shared" si="136"/>
        <v>500</v>
      </c>
      <c r="W513">
        <f t="shared" si="137"/>
        <v>1710.098494353841</v>
      </c>
      <c r="X513">
        <f t="shared" si="138"/>
        <v>0.40521200343408265</v>
      </c>
      <c r="Y513">
        <f t="shared" si="139"/>
        <v>692.95243696672821</v>
      </c>
      <c r="Z513">
        <f t="shared" si="131"/>
        <v>1.501380735393255E-2</v>
      </c>
      <c r="AA513">
        <f t="shared" si="135"/>
        <v>5.2418568151610527</v>
      </c>
      <c r="AB513">
        <f t="shared" si="140"/>
        <v>1.7857464844117563</v>
      </c>
      <c r="AC513">
        <f t="shared" si="141"/>
        <v>1.3393098633088172</v>
      </c>
      <c r="AD513">
        <f t="shared" si="142"/>
        <v>3632.3574542965039</v>
      </c>
      <c r="AE513">
        <f t="shared" si="143"/>
        <v>1237.4373781778941</v>
      </c>
      <c r="AF513">
        <f t="shared" si="144"/>
        <v>928.07803363342055</v>
      </c>
      <c r="AG513">
        <f t="shared" si="132"/>
        <v>1.5017474212291049E-2</v>
      </c>
      <c r="AH513">
        <f t="shared" si="133"/>
        <v>1.5015090752851235E-2</v>
      </c>
      <c r="AI513">
        <f t="shared" si="134"/>
        <v>1.5015090752851235E-2</v>
      </c>
    </row>
    <row r="514" spans="22:35" x14ac:dyDescent="0.25">
      <c r="V514">
        <f t="shared" si="136"/>
        <v>501</v>
      </c>
      <c r="W514">
        <f t="shared" si="137"/>
        <v>1735.7499717691485</v>
      </c>
      <c r="X514">
        <f t="shared" si="138"/>
        <v>0.40521751565629854</v>
      </c>
      <c r="Y514">
        <f t="shared" si="139"/>
        <v>703.35629136078467</v>
      </c>
      <c r="Z514">
        <f t="shared" si="131"/>
        <v>1.5013643966019988E-2</v>
      </c>
      <c r="AA514">
        <f t="shared" si="135"/>
        <v>5.2418765957843378</v>
      </c>
      <c r="AB514">
        <f t="shared" si="140"/>
        <v>1.7857488429457158</v>
      </c>
      <c r="AC514">
        <f t="shared" si="141"/>
        <v>1.3393116322092868</v>
      </c>
      <c r="AD514">
        <f t="shared" si="142"/>
        <v>3686.9068821817668</v>
      </c>
      <c r="AE514">
        <f t="shared" si="143"/>
        <v>1256.017683476111</v>
      </c>
      <c r="AF514">
        <f t="shared" si="144"/>
        <v>942.01326260708322</v>
      </c>
      <c r="AG514">
        <f t="shared" si="132"/>
        <v>1.5017267379159316E-2</v>
      </c>
      <c r="AH514">
        <f t="shared" si="133"/>
        <v>1.5014912159147631E-2</v>
      </c>
      <c r="AI514">
        <f t="shared" si="134"/>
        <v>1.5014912159147631E-2</v>
      </c>
    </row>
    <row r="515" spans="22:35" x14ac:dyDescent="0.25">
      <c r="V515">
        <f t="shared" si="136"/>
        <v>502</v>
      </c>
      <c r="W515">
        <f t="shared" si="137"/>
        <v>1761.7862213456856</v>
      </c>
      <c r="X515">
        <f t="shared" si="138"/>
        <v>0.40522296272429298</v>
      </c>
      <c r="Y515">
        <f t="shared" si="139"/>
        <v>713.91623230053574</v>
      </c>
      <c r="Z515">
        <f t="shared" si="131"/>
        <v>1.501348251327524E-2</v>
      </c>
      <c r="AA515">
        <f t="shared" si="135"/>
        <v>5.2418961421255812</v>
      </c>
      <c r="AB515">
        <f t="shared" si="140"/>
        <v>1.785751173539476</v>
      </c>
      <c r="AC515">
        <f t="shared" si="141"/>
        <v>1.3393133801546071</v>
      </c>
      <c r="AD515">
        <f t="shared" si="142"/>
        <v>3742.2747438970086</v>
      </c>
      <c r="AE515">
        <f t="shared" si="143"/>
        <v>1274.8767496395628</v>
      </c>
      <c r="AF515">
        <f t="shared" si="144"/>
        <v>956.15756222967218</v>
      </c>
      <c r="AG515">
        <f t="shared" si="132"/>
        <v>1.5017062997027653E-2</v>
      </c>
      <c r="AH515">
        <f t="shared" si="133"/>
        <v>1.5014735681151858E-2</v>
      </c>
      <c r="AI515">
        <f t="shared" si="134"/>
        <v>1.5014735681151858E-2</v>
      </c>
    </row>
    <row r="516" spans="22:35" x14ac:dyDescent="0.25">
      <c r="V516">
        <f t="shared" si="136"/>
        <v>503</v>
      </c>
      <c r="W516">
        <f t="shared" si="137"/>
        <v>1788.2130146658708</v>
      </c>
      <c r="X516">
        <f t="shared" si="138"/>
        <v>0.40522834540801161</v>
      </c>
      <c r="Y516">
        <f t="shared" si="139"/>
        <v>724.63460117012323</v>
      </c>
      <c r="Z516">
        <f t="shared" si="131"/>
        <v>1.5013322972737379E-2</v>
      </c>
      <c r="AA516">
        <f t="shared" si="135"/>
        <v>5.2419154569645654</v>
      </c>
      <c r="AB516">
        <f t="shared" si="140"/>
        <v>1.7857534765246841</v>
      </c>
      <c r="AC516">
        <f t="shared" si="141"/>
        <v>1.339315107393513</v>
      </c>
      <c r="AD516">
        <f t="shared" si="142"/>
        <v>3798.4733165250223</v>
      </c>
      <c r="AE516">
        <f t="shared" si="143"/>
        <v>1294.0187582496255</v>
      </c>
      <c r="AF516">
        <f t="shared" si="144"/>
        <v>970.51406868721904</v>
      </c>
      <c r="AG516">
        <f t="shared" si="132"/>
        <v>1.5016861036785123E-2</v>
      </c>
      <c r="AH516">
        <f t="shared" si="133"/>
        <v>1.5014561293751338E-2</v>
      </c>
      <c r="AI516">
        <f t="shared" si="134"/>
        <v>1.5014561293751338E-2</v>
      </c>
    </row>
    <row r="517" spans="22:35" x14ac:dyDescent="0.25">
      <c r="V517">
        <f t="shared" si="136"/>
        <v>504</v>
      </c>
      <c r="W517">
        <f t="shared" si="137"/>
        <v>1815.0362098858586</v>
      </c>
      <c r="X517">
        <f t="shared" si="138"/>
        <v>0.4052336644683055</v>
      </c>
      <c r="Y517">
        <f t="shared" si="139"/>
        <v>735.513774474711</v>
      </c>
      <c r="Z517">
        <f t="shared" si="131"/>
        <v>1.5013165321718869E-2</v>
      </c>
      <c r="AA517">
        <f t="shared" si="135"/>
        <v>5.2419345430479707</v>
      </c>
      <c r="AB517">
        <f t="shared" si="140"/>
        <v>1.7857557522290348</v>
      </c>
      <c r="AC517">
        <f t="shared" si="141"/>
        <v>1.3393168141717762</v>
      </c>
      <c r="AD517">
        <f t="shared" si="142"/>
        <v>3855.5150613065825</v>
      </c>
      <c r="AE517">
        <f t="shared" si="143"/>
        <v>1313.4479536119043</v>
      </c>
      <c r="AF517">
        <f t="shared" si="144"/>
        <v>985.0859652089282</v>
      </c>
      <c r="AG517">
        <f t="shared" si="132"/>
        <v>1.5016661469667847E-2</v>
      </c>
      <c r="AH517">
        <f t="shared" si="133"/>
        <v>1.5014388972131254E-2</v>
      </c>
      <c r="AI517">
        <f t="shared" si="134"/>
        <v>1.5014388972131254E-2</v>
      </c>
    </row>
    <row r="518" spans="22:35" x14ac:dyDescent="0.25">
      <c r="V518">
        <f t="shared" si="136"/>
        <v>505</v>
      </c>
      <c r="W518">
        <f t="shared" si="137"/>
        <v>1842.2617530341463</v>
      </c>
      <c r="X518">
        <f t="shared" si="138"/>
        <v>0.40523892065703859</v>
      </c>
      <c r="Y518">
        <f t="shared" si="139"/>
        <v>746.55616436730122</v>
      </c>
      <c r="Z518">
        <f t="shared" si="131"/>
        <v>1.5013009537802281E-2</v>
      </c>
      <c r="AA518">
        <f t="shared" si="135"/>
        <v>5.2419534030897781</v>
      </c>
      <c r="AB518">
        <f t="shared" si="140"/>
        <v>1.785758000976319</v>
      </c>
      <c r="AC518">
        <f t="shared" si="141"/>
        <v>1.3393185007322392</v>
      </c>
      <c r="AD518">
        <f t="shared" si="142"/>
        <v>3913.4126264028264</v>
      </c>
      <c r="AE518">
        <f t="shared" si="143"/>
        <v>1333.1686436971002</v>
      </c>
      <c r="AF518">
        <f t="shared" si="144"/>
        <v>999.87648277282506</v>
      </c>
      <c r="AG518">
        <f t="shared" si="132"/>
        <v>1.5016464267255225E-2</v>
      </c>
      <c r="AH518">
        <f t="shared" si="133"/>
        <v>1.5014218691773218E-2</v>
      </c>
      <c r="AI518">
        <f t="shared" si="134"/>
        <v>1.5014218691773218E-2</v>
      </c>
    </row>
    <row r="519" spans="22:35" x14ac:dyDescent="0.25">
      <c r="V519">
        <f t="shared" si="136"/>
        <v>506</v>
      </c>
      <c r="W519">
        <f t="shared" si="137"/>
        <v>1869.8956793296584</v>
      </c>
      <c r="X519">
        <f t="shared" si="138"/>
        <v>0.40524411471719352</v>
      </c>
      <c r="Y519">
        <f t="shared" si="139"/>
        <v>757.76421918345261</v>
      </c>
      <c r="Z519">
        <f t="shared" si="131"/>
        <v>1.5012855598837081E-2</v>
      </c>
      <c r="AA519">
        <f t="shared" si="135"/>
        <v>5.2419720397716576</v>
      </c>
      <c r="AB519">
        <f t="shared" si="140"/>
        <v>1.7857602230864689</v>
      </c>
      <c r="AC519">
        <f t="shared" si="141"/>
        <v>1.3393201673148516</v>
      </c>
      <c r="AD519">
        <f t="shared" si="142"/>
        <v>3972.1788496990607</v>
      </c>
      <c r="AE519">
        <f t="shared" si="143"/>
        <v>1353.1852010959863</v>
      </c>
      <c r="AF519">
        <f t="shared" si="144"/>
        <v>1014.8889008219896</v>
      </c>
      <c r="AG519">
        <f t="shared" si="132"/>
        <v>1.5016269401465276E-2</v>
      </c>
      <c r="AH519">
        <f t="shared" si="133"/>
        <v>1.5014050428451053E-2</v>
      </c>
      <c r="AI519">
        <f t="shared" si="134"/>
        <v>1.5014050428451053E-2</v>
      </c>
    </row>
    <row r="520" spans="22:35" x14ac:dyDescent="0.25">
      <c r="V520">
        <f t="shared" si="136"/>
        <v>507</v>
      </c>
      <c r="W520">
        <f t="shared" si="137"/>
        <v>1897.9441145196031</v>
      </c>
      <c r="X520">
        <f t="shared" si="138"/>
        <v>0.40524924738297669</v>
      </c>
      <c r="Y520">
        <f t="shared" si="139"/>
        <v>769.14042398401921</v>
      </c>
      <c r="Z520">
        <f t="shared" si="131"/>
        <v>1.5012703482936393E-2</v>
      </c>
      <c r="AA520">
        <f t="shared" si="135"/>
        <v>5.2419904557433599</v>
      </c>
      <c r="AB520">
        <f t="shared" si="140"/>
        <v>1.7857624188756065</v>
      </c>
      <c r="AC520">
        <f t="shared" si="141"/>
        <v>1.3393218141567049</v>
      </c>
      <c r="AD520">
        <f t="shared" si="142"/>
        <v>4031.82676165063</v>
      </c>
      <c r="AE520">
        <f t="shared" si="143"/>
        <v>1373.5020639887116</v>
      </c>
      <c r="AF520">
        <f t="shared" si="144"/>
        <v>1030.1265479915337</v>
      </c>
      <c r="AG520">
        <f t="shared" si="132"/>
        <v>1.5016076844551529E-2</v>
      </c>
      <c r="AH520">
        <f t="shared" si="133"/>
        <v>1.5013884158226576E-2</v>
      </c>
      <c r="AI520">
        <f t="shared" si="134"/>
        <v>1.5013884158226576E-2</v>
      </c>
    </row>
    <row r="521" spans="22:35" x14ac:dyDescent="0.25">
      <c r="V521">
        <f t="shared" si="136"/>
        <v>508</v>
      </c>
      <c r="W521">
        <f t="shared" si="137"/>
        <v>1926.413276237397</v>
      </c>
      <c r="X521">
        <f t="shared" si="138"/>
        <v>0.40525431937992168</v>
      </c>
      <c r="Y521">
        <f t="shared" si="139"/>
        <v>780.68730110603133</v>
      </c>
      <c r="Z521">
        <f t="shared" si="131"/>
        <v>1.5012553168473875E-2</v>
      </c>
      <c r="AA521">
        <f t="shared" si="135"/>
        <v>5.2420086536230901</v>
      </c>
      <c r="AB521">
        <f t="shared" si="140"/>
        <v>1.7857645886560873</v>
      </c>
      <c r="AC521">
        <f t="shared" si="141"/>
        <v>1.3393234414920654</v>
      </c>
      <c r="AD521">
        <f t="shared" si="142"/>
        <v>4092.3695881714712</v>
      </c>
      <c r="AE521">
        <f t="shared" si="143"/>
        <v>1394.1237371286431</v>
      </c>
      <c r="AF521">
        <f t="shared" si="144"/>
        <v>1045.5928028464821</v>
      </c>
      <c r="AG521">
        <f t="shared" si="132"/>
        <v>1.5015886569098136E-2</v>
      </c>
      <c r="AH521">
        <f t="shared" si="133"/>
        <v>1.501371985744715E-2</v>
      </c>
      <c r="AI521">
        <f t="shared" si="134"/>
        <v>1.501371985744715E-2</v>
      </c>
    </row>
    <row r="522" spans="22:35" x14ac:dyDescent="0.25">
      <c r="V522">
        <f t="shared" si="136"/>
        <v>509</v>
      </c>
      <c r="W522">
        <f t="shared" si="137"/>
        <v>1955.3094753809578</v>
      </c>
      <c r="X522">
        <f t="shared" si="138"/>
        <v>0.4052593314249916</v>
      </c>
      <c r="Y522">
        <f t="shared" si="139"/>
        <v>792.407410721838</v>
      </c>
      <c r="Z522">
        <f t="shared" si="131"/>
        <v>1.5012404634080576E-2</v>
      </c>
      <c r="AA522">
        <f t="shared" si="135"/>
        <v>5.2420266359978962</v>
      </c>
      <c r="AB522">
        <f t="shared" si="140"/>
        <v>1.7857667327365465</v>
      </c>
      <c r="AC522">
        <f t="shared" si="141"/>
        <v>1.3393250495524098</v>
      </c>
      <c r="AD522">
        <f t="shared" si="142"/>
        <v>4153.8207535659994</v>
      </c>
      <c r="AE522">
        <f t="shared" si="143"/>
        <v>1415.0547928409633</v>
      </c>
      <c r="AF522">
        <f t="shared" si="144"/>
        <v>1061.2910946307225</v>
      </c>
      <c r="AG522">
        <f t="shared" si="132"/>
        <v>1.5015698548016099E-2</v>
      </c>
      <c r="AH522">
        <f t="shared" si="133"/>
        <v>1.5013557502742136E-2</v>
      </c>
      <c r="AI522">
        <f t="shared" si="134"/>
        <v>1.5013557502742136E-2</v>
      </c>
    </row>
    <row r="523" spans="22:35" x14ac:dyDescent="0.25">
      <c r="V523">
        <f t="shared" si="136"/>
        <v>510</v>
      </c>
      <c r="W523">
        <f t="shared" si="137"/>
        <v>1984.6391175116719</v>
      </c>
      <c r="X523">
        <f t="shared" si="138"/>
        <v>0.40526428422668037</v>
      </c>
      <c r="Y523">
        <f t="shared" si="139"/>
        <v>804.30335140663828</v>
      </c>
      <c r="Z523">
        <f t="shared" si="131"/>
        <v>1.5012257858641857E-2</v>
      </c>
      <c r="AA523">
        <f t="shared" si="135"/>
        <v>5.2420444054240356</v>
      </c>
      <c r="AB523">
        <f t="shared" si="140"/>
        <v>1.7857688514219439</v>
      </c>
      <c r="AC523">
        <f t="shared" si="141"/>
        <v>1.3393266385664579</v>
      </c>
      <c r="AD523">
        <f t="shared" si="142"/>
        <v>4216.1938835049705</v>
      </c>
      <c r="AE523">
        <f t="shared" si="143"/>
        <v>1436.2998720362525</v>
      </c>
      <c r="AF523">
        <f t="shared" si="144"/>
        <v>1077.2249040271895</v>
      </c>
      <c r="AG523">
        <f t="shared" si="132"/>
        <v>1.5015512754539717E-2</v>
      </c>
      <c r="AH523">
        <f t="shared" si="133"/>
        <v>1.5013397071018897E-2</v>
      </c>
      <c r="AI523">
        <f t="shared" si="134"/>
        <v>1.5013397071018897E-2</v>
      </c>
    </row>
    <row r="524" spans="22:35" x14ac:dyDescent="0.25">
      <c r="V524">
        <f t="shared" si="136"/>
        <v>511</v>
      </c>
      <c r="W524">
        <f t="shared" si="137"/>
        <v>2014.4087042743467</v>
      </c>
      <c r="X524">
        <f t="shared" si="138"/>
        <v>0.40526917848511257</v>
      </c>
      <c r="Y524">
        <f t="shared" si="139"/>
        <v>816.37776071452458</v>
      </c>
      <c r="Z524">
        <f t="shared" si="131"/>
        <v>1.5012112821294346E-2</v>
      </c>
      <c r="AA524">
        <f t="shared" si="135"/>
        <v>5.2420619644273447</v>
      </c>
      <c r="AB524">
        <f t="shared" si="140"/>
        <v>1.7857709450136066</v>
      </c>
      <c r="AC524">
        <f t="shared" si="141"/>
        <v>1.339328208760205</v>
      </c>
      <c r="AD524">
        <f t="shared" si="142"/>
        <v>4279.5028080459779</v>
      </c>
      <c r="AE524">
        <f t="shared" si="143"/>
        <v>1457.8636852392685</v>
      </c>
      <c r="AF524">
        <f t="shared" si="144"/>
        <v>1093.3977639294515</v>
      </c>
      <c r="AG524">
        <f t="shared" si="132"/>
        <v>1.5015329162222146E-2</v>
      </c>
      <c r="AH524">
        <f t="shared" si="133"/>
        <v>1.5013238539459683E-2</v>
      </c>
      <c r="AI524">
        <f t="shared" si="134"/>
        <v>1.5013238539459683E-2</v>
      </c>
    </row>
    <row r="525" spans="22:35" x14ac:dyDescent="0.25">
      <c r="V525">
        <f t="shared" si="136"/>
        <v>512</v>
      </c>
      <c r="W525">
        <f t="shared" si="137"/>
        <v>2044.6248348384618</v>
      </c>
      <c r="X525">
        <f t="shared" si="138"/>
        <v>0.40527401489214226</v>
      </c>
      <c r="Y525">
        <f t="shared" si="139"/>
        <v>828.63331576316671</v>
      </c>
      <c r="Z525">
        <f t="shared" si="131"/>
        <v>1.5011969501422941E-2</v>
      </c>
      <c r="AA525">
        <f t="shared" si="135"/>
        <v>5.242079315503605</v>
      </c>
      <c r="AB525">
        <f t="shared" si="140"/>
        <v>1.7857730138092742</v>
      </c>
      <c r="AC525">
        <f t="shared" si="141"/>
        <v>1.3393297603569556</v>
      </c>
      <c r="AD525">
        <f t="shared" si="142"/>
        <v>4343.7615646992635</v>
      </c>
      <c r="AE525">
        <f t="shared" si="143"/>
        <v>1479.7510136331621</v>
      </c>
      <c r="AF525">
        <f t="shared" si="144"/>
        <v>1109.8132602248716</v>
      </c>
      <c r="AG525">
        <f t="shared" si="132"/>
        <v>1.5015147744931623E-2</v>
      </c>
      <c r="AH525">
        <f t="shared" si="133"/>
        <v>1.5013081885518975E-2</v>
      </c>
      <c r="AI525">
        <f t="shared" si="134"/>
        <v>1.5013081885518975E-2</v>
      </c>
    </row>
    <row r="526" spans="22:35" x14ac:dyDescent="0.25">
      <c r="V526">
        <f t="shared" si="136"/>
        <v>513</v>
      </c>
      <c r="W526">
        <f t="shared" si="137"/>
        <v>2075.2942073610384</v>
      </c>
      <c r="X526">
        <f t="shared" si="138"/>
        <v>0.40527879413145063</v>
      </c>
      <c r="Y526">
        <f t="shared" si="139"/>
        <v>841.07273382726623</v>
      </c>
      <c r="Z526">
        <f t="shared" ref="Z526:Z589" si="145">+$T$7*EXP($T$8*$T$9)*(W526/Y526)^$T$10</f>
        <v>1.5011827878657808E-2</v>
      </c>
      <c r="AA526">
        <f t="shared" si="135"/>
        <v>5.2420964611189023</v>
      </c>
      <c r="AB526">
        <f t="shared" si="140"/>
        <v>1.7857750581031411</v>
      </c>
      <c r="AC526">
        <f t="shared" si="141"/>
        <v>1.3393312935773558</v>
      </c>
      <c r="AD526">
        <f t="shared" si="142"/>
        <v>4408.9844015395129</v>
      </c>
      <c r="AE526">
        <f t="shared" si="143"/>
        <v>1501.966710119354</v>
      </c>
      <c r="AF526">
        <f t="shared" si="144"/>
        <v>1126.4750325895156</v>
      </c>
      <c r="AG526">
        <f t="shared" ref="AG526:AG589" si="146">+($T$5*AA526^($T$2-1)+(1-$T$4))/(1+$T$3)-1</f>
        <v>1.5014968476848356E-2</v>
      </c>
      <c r="AH526">
        <f t="shared" ref="AH526:AH589" si="147">+(1+AG526)^$T$2*(1+Z526)^(1-$T$2)-1</f>
        <v>1.5012927086919037E-2</v>
      </c>
      <c r="AI526">
        <f t="shared" ref="AI526:AI589" si="148">+AH526</f>
        <v>1.5012927086919037E-2</v>
      </c>
    </row>
    <row r="527" spans="22:35" x14ac:dyDescent="0.25">
      <c r="V527">
        <f t="shared" si="136"/>
        <v>514</v>
      </c>
      <c r="W527">
        <f t="shared" si="137"/>
        <v>2106.4236204714539</v>
      </c>
      <c r="X527">
        <f t="shared" si="138"/>
        <v>0.40528351687864234</v>
      </c>
      <c r="Y527">
        <f t="shared" si="139"/>
        <v>853.69877294091339</v>
      </c>
      <c r="Z527">
        <f t="shared" si="145"/>
        <v>1.5011687932871469E-2</v>
      </c>
      <c r="AA527">
        <f t="shared" ref="AA527:AA590" si="149">+(T$5*AA526^T$2+(1-T$4)*AA526)/((1+T$3)*(1+Z527))</f>
        <v>5.2421134037099835</v>
      </c>
      <c r="AB527">
        <f t="shared" si="140"/>
        <v>1.7857770781858993</v>
      </c>
      <c r="AC527">
        <f t="shared" si="141"/>
        <v>1.3393328086394245</v>
      </c>
      <c r="AD527">
        <f t="shared" si="142"/>
        <v>4475.1857803643279</v>
      </c>
      <c r="AE527">
        <f t="shared" si="143"/>
        <v>1524.5157003933118</v>
      </c>
      <c r="AF527">
        <f t="shared" si="144"/>
        <v>1143.3867752949839</v>
      </c>
      <c r="AG527">
        <f t="shared" si="146"/>
        <v>1.5014791332460087E-2</v>
      </c>
      <c r="AH527">
        <f t="shared" si="147"/>
        <v>1.5012774121648365E-2</v>
      </c>
      <c r="AI527">
        <f t="shared" si="148"/>
        <v>1.5012774121648365E-2</v>
      </c>
    </row>
    <row r="528" spans="22:35" x14ac:dyDescent="0.25">
      <c r="V528">
        <f t="shared" si="136"/>
        <v>515</v>
      </c>
      <c r="W528">
        <f t="shared" si="137"/>
        <v>2138.0199747785255</v>
      </c>
      <c r="X528">
        <f t="shared" si="138"/>
        <v>0.40528818380134113</v>
      </c>
      <c r="Y528">
        <f t="shared" si="139"/>
        <v>866.51423250897778</v>
      </c>
      <c r="Z528">
        <f t="shared" si="145"/>
        <v>1.5011549644175899E-2</v>
      </c>
      <c r="AA528">
        <f t="shared" si="149"/>
        <v>5.2421301456846052</v>
      </c>
      <c r="AB528">
        <f t="shared" si="140"/>
        <v>1.7857790743447792</v>
      </c>
      <c r="AC528">
        <f t="shared" si="141"/>
        <v>1.3393343057585845</v>
      </c>
      <c r="AD528">
        <f t="shared" si="142"/>
        <v>4542.3803799000716</v>
      </c>
      <c r="AE528">
        <f t="shared" si="143"/>
        <v>1547.4029840364592</v>
      </c>
      <c r="AF528">
        <f t="shared" si="144"/>
        <v>1160.5522380273444</v>
      </c>
      <c r="AG528">
        <f t="shared" si="146"/>
        <v>1.5014616286558535E-2</v>
      </c>
      <c r="AH528">
        <f t="shared" si="147"/>
        <v>1.5012622967955913E-2</v>
      </c>
      <c r="AI528">
        <f t="shared" si="148"/>
        <v>1.5012622967955913E-2</v>
      </c>
    </row>
    <row r="529" spans="22:35" x14ac:dyDescent="0.25">
      <c r="V529">
        <f t="shared" si="136"/>
        <v>516</v>
      </c>
      <c r="W529">
        <f t="shared" si="137"/>
        <v>2170.0902744002033</v>
      </c>
      <c r="X529">
        <f t="shared" si="138"/>
        <v>0.40529279555928366</v>
      </c>
      <c r="Y529">
        <f t="shared" si="139"/>
        <v>879.52195392767135</v>
      </c>
      <c r="Z529">
        <f t="shared" si="145"/>
        <v>1.5011412992919656E-2</v>
      </c>
      <c r="AA529">
        <f t="shared" si="149"/>
        <v>5.2421466894218822</v>
      </c>
      <c r="AB529">
        <f t="shared" si="140"/>
        <v>1.7857810468635933</v>
      </c>
      <c r="AC529">
        <f t="shared" si="141"/>
        <v>1.339335785147695</v>
      </c>
      <c r="AD529">
        <f t="shared" si="142"/>
        <v>4610.5830990558079</v>
      </c>
      <c r="AE529">
        <f t="shared" si="143"/>
        <v>1570.6336356244701</v>
      </c>
      <c r="AF529">
        <f t="shared" si="144"/>
        <v>1177.9752267183526</v>
      </c>
      <c r="AG529">
        <f t="shared" si="146"/>
        <v>1.5014443314235848E-2</v>
      </c>
      <c r="AH529">
        <f t="shared" si="147"/>
        <v>1.5012473604351095E-2</v>
      </c>
      <c r="AI529">
        <f t="shared" si="148"/>
        <v>1.5012473604351095E-2</v>
      </c>
    </row>
    <row r="530" spans="22:35" x14ac:dyDescent="0.25">
      <c r="V530">
        <f t="shared" si="136"/>
        <v>517</v>
      </c>
      <c r="W530">
        <f t="shared" si="137"/>
        <v>2202.6416285162063</v>
      </c>
      <c r="X530">
        <f t="shared" si="138"/>
        <v>0.40529735280441287</v>
      </c>
      <c r="Y530">
        <f t="shared" si="139"/>
        <v>892.72482121441942</v>
      </c>
      <c r="Z530">
        <f t="shared" si="145"/>
        <v>1.5011277959685028E-2</v>
      </c>
      <c r="AA530">
        <f t="shared" si="149"/>
        <v>5.2421630372726309</v>
      </c>
      <c r="AB530">
        <f t="shared" si="140"/>
        <v>1.7857829960227751</v>
      </c>
      <c r="AC530">
        <f t="shared" si="141"/>
        <v>1.3393372470170815</v>
      </c>
      <c r="AD530">
        <f t="shared" si="142"/>
        <v>4679.8090602260472</v>
      </c>
      <c r="AE530">
        <f t="shared" si="143"/>
        <v>1594.2128058521821</v>
      </c>
      <c r="AF530">
        <f t="shared" si="144"/>
        <v>1195.6596043891368</v>
      </c>
      <c r="AG530">
        <f t="shared" si="146"/>
        <v>1.5014272390881045E-2</v>
      </c>
      <c r="AH530">
        <f t="shared" si="147"/>
        <v>1.5012326009598675E-2</v>
      </c>
      <c r="AI530">
        <f t="shared" si="148"/>
        <v>1.5012326009598675E-2</v>
      </c>
    </row>
    <row r="531" spans="22:35" x14ac:dyDescent="0.25">
      <c r="V531">
        <f t="shared" si="136"/>
        <v>518</v>
      </c>
      <c r="W531">
        <f t="shared" si="137"/>
        <v>2235.6812529439494</v>
      </c>
      <c r="X531">
        <f t="shared" si="138"/>
        <v>0.40530185618096998</v>
      </c>
      <c r="Y531">
        <f t="shared" si="139"/>
        <v>906.12576164717939</v>
      </c>
      <c r="Z531">
        <f t="shared" si="145"/>
        <v>1.5011144525285286E-2</v>
      </c>
      <c r="AA531">
        <f t="shared" si="149"/>
        <v>5.2421791915597042</v>
      </c>
      <c r="AB531">
        <f t="shared" si="140"/>
        <v>1.7857849220994206</v>
      </c>
      <c r="AC531">
        <f t="shared" si="141"/>
        <v>1.3393386915745655</v>
      </c>
      <c r="AD531">
        <f t="shared" si="142"/>
        <v>4750.073612643032</v>
      </c>
      <c r="AE531">
        <f t="shared" si="143"/>
        <v>1618.1457226753864</v>
      </c>
      <c r="AF531">
        <f t="shared" si="144"/>
        <v>1213.6092920065398</v>
      </c>
      <c r="AG531">
        <f t="shared" si="146"/>
        <v>1.5014103492176023E-2</v>
      </c>
      <c r="AH531">
        <f t="shared" si="147"/>
        <v>1.5012180162715882E-2</v>
      </c>
      <c r="AI531">
        <f t="shared" si="148"/>
        <v>1.5012180162715882E-2</v>
      </c>
    </row>
    <row r="532" spans="22:35" x14ac:dyDescent="0.25">
      <c r="V532">
        <f t="shared" si="136"/>
        <v>519</v>
      </c>
      <c r="W532">
        <f t="shared" si="137"/>
        <v>2269.2164717381083</v>
      </c>
      <c r="X532">
        <f t="shared" si="138"/>
        <v>0.40530630632558518</v>
      </c>
      <c r="Y532">
        <f t="shared" si="139"/>
        <v>919.72774641334934</v>
      </c>
      <c r="Z532">
        <f t="shared" si="145"/>
        <v>1.5011012670761867E-2</v>
      </c>
      <c r="AA532">
        <f t="shared" si="149"/>
        <v>5.2421951545783321</v>
      </c>
      <c r="AB532">
        <f t="shared" si="140"/>
        <v>1.7857868253673277</v>
      </c>
      <c r="AC532">
        <f t="shared" si="141"/>
        <v>1.3393401190254957</v>
      </c>
      <c r="AD532">
        <f t="shared" si="142"/>
        <v>4821.3923357793092</v>
      </c>
      <c r="AE532">
        <f t="shared" si="143"/>
        <v>1642.4376924697417</v>
      </c>
      <c r="AF532">
        <f t="shared" si="144"/>
        <v>1231.8282693523063</v>
      </c>
      <c r="AG532">
        <f t="shared" si="146"/>
        <v>1.5013936594093114E-2</v>
      </c>
      <c r="AH532">
        <f t="shared" si="147"/>
        <v>1.5012036042969745E-2</v>
      </c>
      <c r="AI532">
        <f t="shared" si="148"/>
        <v>1.5012036042969745E-2</v>
      </c>
    </row>
    <row r="533" spans="22:35" x14ac:dyDescent="0.25">
      <c r="V533">
        <f t="shared" si="136"/>
        <v>520</v>
      </c>
      <c r="W533">
        <f t="shared" si="137"/>
        <v>2303.2547188141798</v>
      </c>
      <c r="X533">
        <f t="shared" si="138"/>
        <v>0.40531070386736778</v>
      </c>
      <c r="Y533">
        <f t="shared" si="139"/>
        <v>933.53379126841151</v>
      </c>
      <c r="Z533">
        <f t="shared" si="145"/>
        <v>1.5010882377381681E-2</v>
      </c>
      <c r="AA533">
        <f t="shared" si="149"/>
        <v>5.2422109285964478</v>
      </c>
      <c r="AB533">
        <f t="shared" si="140"/>
        <v>1.7857887060970359</v>
      </c>
      <c r="AC533">
        <f t="shared" si="141"/>
        <v>1.3393415295727769</v>
      </c>
      <c r="AD533">
        <f t="shared" si="142"/>
        <v>4893.7810428013418</v>
      </c>
      <c r="AE533">
        <f t="shared" si="143"/>
        <v>1667.0941012070768</v>
      </c>
      <c r="AF533">
        <f t="shared" si="144"/>
        <v>1250.3205759053076</v>
      </c>
      <c r="AG533">
        <f t="shared" si="146"/>
        <v>1.5013771672889975E-2</v>
      </c>
      <c r="AH533">
        <f t="shared" si="147"/>
        <v>1.5011893629873985E-2</v>
      </c>
      <c r="AI533">
        <f t="shared" si="148"/>
        <v>1.5011893629873985E-2</v>
      </c>
    </row>
    <row r="534" spans="22:35" x14ac:dyDescent="0.25">
      <c r="V534">
        <f t="shared" si="136"/>
        <v>521</v>
      </c>
      <c r="W534">
        <f t="shared" si="137"/>
        <v>2337.8035395963921</v>
      </c>
      <c r="X534">
        <f t="shared" si="138"/>
        <v>0.40531504942799473</v>
      </c>
      <c r="Y534">
        <f t="shared" si="139"/>
        <v>947.54695720445272</v>
      </c>
      <c r="Z534">
        <f t="shared" si="145"/>
        <v>1.5010753626634399E-2</v>
      </c>
      <c r="AA534">
        <f t="shared" si="149"/>
        <v>5.2422265158550143</v>
      </c>
      <c r="AB534">
        <f t="shared" si="140"/>
        <v>1.7857905645558667</v>
      </c>
      <c r="AC534">
        <f t="shared" si="141"/>
        <v>1.3393429234169001</v>
      </c>
      <c r="AD534">
        <f t="shared" si="142"/>
        <v>4967.2557840749187</v>
      </c>
      <c r="AE534">
        <f t="shared" si="143"/>
        <v>1692.1204156493334</v>
      </c>
      <c r="AF534">
        <f t="shared" si="144"/>
        <v>1269.0903117370001</v>
      </c>
      <c r="AG534">
        <f t="shared" si="146"/>
        <v>1.5013608705108039E-2</v>
      </c>
      <c r="AH534">
        <f t="shared" si="147"/>
        <v>1.501175290318657E-2</v>
      </c>
      <c r="AI534">
        <f t="shared" si="148"/>
        <v>1.501175290318657E-2</v>
      </c>
    </row>
    <row r="535" spans="22:35" x14ac:dyDescent="0.25">
      <c r="V535">
        <f t="shared" si="136"/>
        <v>522</v>
      </c>
      <c r="W535">
        <f t="shared" si="137"/>
        <v>2372.8705926903376</v>
      </c>
      <c r="X535">
        <f t="shared" si="138"/>
        <v>0.40531934362179861</v>
      </c>
      <c r="Y535">
        <f t="shared" si="139"/>
        <v>961.7703511287159</v>
      </c>
      <c r="Z535">
        <f t="shared" si="145"/>
        <v>1.5010626400229796E-2</v>
      </c>
      <c r="AA535">
        <f t="shared" si="149"/>
        <v>5.2422419185683502</v>
      </c>
      <c r="AB535">
        <f t="shared" si="140"/>
        <v>1.78579240100796</v>
      </c>
      <c r="AC535">
        <f t="shared" si="141"/>
        <v>1.33934430075597</v>
      </c>
      <c r="AD535">
        <f t="shared" si="142"/>
        <v>5041.8328507231554</v>
      </c>
      <c r="AE535">
        <f t="shared" si="143"/>
        <v>1717.5221845604183</v>
      </c>
      <c r="AF535">
        <f t="shared" si="144"/>
        <v>1288.1416384203137</v>
      </c>
      <c r="AG535">
        <f t="shared" si="146"/>
        <v>1.5013447667567403E-2</v>
      </c>
      <c r="AH535">
        <f t="shared" si="147"/>
        <v>1.5011613842905946E-2</v>
      </c>
      <c r="AI535">
        <f t="shared" si="148"/>
        <v>1.5011613842905946E-2</v>
      </c>
    </row>
    <row r="536" spans="22:35" x14ac:dyDescent="0.25">
      <c r="V536">
        <f t="shared" si="136"/>
        <v>523</v>
      </c>
      <c r="W536">
        <f t="shared" si="137"/>
        <v>2408.4636515806924</v>
      </c>
      <c r="X536">
        <f t="shared" si="138"/>
        <v>0.40532358705585403</v>
      </c>
      <c r="Y536">
        <f t="shared" si="139"/>
        <v>976.20712655232683</v>
      </c>
      <c r="Z536">
        <f t="shared" si="145"/>
        <v>1.501050068009511E-2</v>
      </c>
      <c r="AA536">
        <f t="shared" si="149"/>
        <v>5.2422571389244448</v>
      </c>
      <c r="AB536">
        <f t="shared" si="140"/>
        <v>1.7857942157143127</v>
      </c>
      <c r="AC536">
        <f t="shared" si="141"/>
        <v>1.3393456617857344</v>
      </c>
      <c r="AD536">
        <f t="shared" si="142"/>
        <v>5117.5287782378546</v>
      </c>
      <c r="AE536">
        <f t="shared" si="143"/>
        <v>1743.3050399362353</v>
      </c>
      <c r="AF536">
        <f t="shared" si="144"/>
        <v>1307.4787799521764</v>
      </c>
      <c r="AG536">
        <f t="shared" si="146"/>
        <v>1.5013288537363945E-2</v>
      </c>
      <c r="AH536">
        <f t="shared" si="147"/>
        <v>1.5011476429268145E-2</v>
      </c>
      <c r="AI536">
        <f t="shared" si="148"/>
        <v>1.5011476429268145E-2</v>
      </c>
    </row>
    <row r="537" spans="22:35" x14ac:dyDescent="0.25">
      <c r="V537">
        <f t="shared" si="136"/>
        <v>524</v>
      </c>
      <c r="W537">
        <f t="shared" si="137"/>
        <v>2444.5906063544026</v>
      </c>
      <c r="X537">
        <f t="shared" si="138"/>
        <v>0.40532778033006361</v>
      </c>
      <c r="Y537">
        <f t="shared" si="139"/>
        <v>990.8604842893543</v>
      </c>
      <c r="Z537">
        <f t="shared" si="145"/>
        <v>1.5010376448372444E-2</v>
      </c>
      <c r="AA537">
        <f t="shared" si="149"/>
        <v>5.2422721790852744</v>
      </c>
      <c r="AB537">
        <f t="shared" si="140"/>
        <v>1.7857960089328175</v>
      </c>
      <c r="AC537">
        <f t="shared" si="141"/>
        <v>1.3393470066996132</v>
      </c>
      <c r="AD537">
        <f t="shared" si="142"/>
        <v>5194.3603501450434</v>
      </c>
      <c r="AE537">
        <f t="shared" si="143"/>
        <v>1769.4746982531676</v>
      </c>
      <c r="AF537">
        <f t="shared" si="144"/>
        <v>1327.1060236898757</v>
      </c>
      <c r="AG537">
        <f t="shared" si="146"/>
        <v>1.5013131291867543E-2</v>
      </c>
      <c r="AH537">
        <f t="shared" si="147"/>
        <v>1.5011340642745452E-2</v>
      </c>
      <c r="AI537">
        <f t="shared" si="148"/>
        <v>1.5011340642745452E-2</v>
      </c>
    </row>
    <row r="538" spans="22:35" x14ac:dyDescent="0.25">
      <c r="V538">
        <f t="shared" si="136"/>
        <v>525</v>
      </c>
      <c r="W538">
        <f t="shared" si="137"/>
        <v>2481.2594654497184</v>
      </c>
      <c r="X538">
        <f t="shared" si="138"/>
        <v>0.4053319240372425</v>
      </c>
      <c r="Y538">
        <f t="shared" si="139"/>
        <v>1005.7336731663542</v>
      </c>
      <c r="Z538">
        <f t="shared" si="145"/>
        <v>1.5010253687416212E-2</v>
      </c>
      <c r="AA538">
        <f t="shared" si="149"/>
        <v>5.2422870411871125</v>
      </c>
      <c r="AB538">
        <f t="shared" si="140"/>
        <v>1.7857977809182994</v>
      </c>
      <c r="AC538">
        <f t="shared" si="141"/>
        <v>1.3393483356887246</v>
      </c>
      <c r="AD538">
        <f t="shared" si="142"/>
        <v>5272.3446017254928</v>
      </c>
      <c r="AE538">
        <f t="shared" si="143"/>
        <v>1796.0369617352856</v>
      </c>
      <c r="AF538">
        <f t="shared" si="144"/>
        <v>1347.027721301464</v>
      </c>
      <c r="AG538">
        <f t="shared" si="146"/>
        <v>1.5012975908716308E-2</v>
      </c>
      <c r="AH538">
        <f t="shared" si="147"/>
        <v>1.501120646404086E-2</v>
      </c>
      <c r="AI538">
        <f t="shared" si="148"/>
        <v>1.501120646404086E-2</v>
      </c>
    </row>
    <row r="539" spans="22:35" x14ac:dyDescent="0.25">
      <c r="V539">
        <f t="shared" si="136"/>
        <v>526</v>
      </c>
      <c r="W539">
        <f t="shared" si="137"/>
        <v>2518.4783574314638</v>
      </c>
      <c r="X539">
        <f t="shared" si="138"/>
        <v>0.40533601876320202</v>
      </c>
      <c r="Y539">
        <f t="shared" si="139"/>
        <v>1020.829990742558</v>
      </c>
      <c r="Z539">
        <f t="shared" si="145"/>
        <v>1.5010132379790583E-2</v>
      </c>
      <c r="AA539">
        <f t="shared" si="149"/>
        <v>5.2423017273408385</v>
      </c>
      <c r="AB539">
        <f t="shared" si="140"/>
        <v>1.7857995319225513</v>
      </c>
      <c r="AC539">
        <f t="shared" si="141"/>
        <v>1.3393496489419134</v>
      </c>
      <c r="AD539">
        <f t="shared" si="142"/>
        <v>5351.4988237910438</v>
      </c>
      <c r="AE539">
        <f t="shared" si="143"/>
        <v>1822.9977196405625</v>
      </c>
      <c r="AF539">
        <f t="shared" si="144"/>
        <v>1367.2482897304219</v>
      </c>
      <c r="AG539">
        <f t="shared" si="146"/>
        <v>1.5012822365814804E-2</v>
      </c>
      <c r="AH539">
        <f t="shared" si="147"/>
        <v>1.5011073874088288E-2</v>
      </c>
      <c r="AI539">
        <f t="shared" si="148"/>
        <v>1.5011073874088288E-2</v>
      </c>
    </row>
    <row r="540" spans="22:35" x14ac:dyDescent="0.25">
      <c r="V540">
        <f t="shared" si="136"/>
        <v>527</v>
      </c>
      <c r="W540">
        <f t="shared" si="137"/>
        <v>2556.2555327929354</v>
      </c>
      <c r="X540">
        <f t="shared" si="138"/>
        <v>0.40534006508683251</v>
      </c>
      <c r="Y540">
        <f t="shared" si="139"/>
        <v>1036.1527840408642</v>
      </c>
      <c r="Z540">
        <f t="shared" si="145"/>
        <v>1.501001250826698E-2</v>
      </c>
      <c r="AA540">
        <f t="shared" si="149"/>
        <v>5.2423162396322391</v>
      </c>
      <c r="AB540">
        <f t="shared" si="140"/>
        <v>1.7858012621943722</v>
      </c>
      <c r="AC540">
        <f t="shared" si="141"/>
        <v>1.3393509466457791</v>
      </c>
      <c r="AD540">
        <f t="shared" si="142"/>
        <v>5431.8405665175787</v>
      </c>
      <c r="AE540">
        <f t="shared" si="143"/>
        <v>1850.3629495663879</v>
      </c>
      <c r="AF540">
        <f t="shared" si="144"/>
        <v>1387.7722121747909</v>
      </c>
      <c r="AG540">
        <f t="shared" si="146"/>
        <v>1.5012670641331827E-2</v>
      </c>
      <c r="AH540">
        <f t="shared" si="147"/>
        <v>1.5010942854047915E-2</v>
      </c>
      <c r="AI540">
        <f t="shared" si="148"/>
        <v>1.5010942854047915E-2</v>
      </c>
    </row>
    <row r="541" spans="22:35" x14ac:dyDescent="0.25">
      <c r="V541">
        <f t="shared" si="136"/>
        <v>528</v>
      </c>
      <c r="W541">
        <f t="shared" si="137"/>
        <v>2594.5993657848289</v>
      </c>
      <c r="X541">
        <f t="shared" si="138"/>
        <v>0.40534406358018488</v>
      </c>
      <c r="Y541">
        <f t="shared" si="139"/>
        <v>1051.7054502897931</v>
      </c>
      <c r="Z541">
        <f t="shared" si="145"/>
        <v>1.50098940558216E-2</v>
      </c>
      <c r="AA541">
        <f t="shared" si="149"/>
        <v>5.2423305801223119</v>
      </c>
      <c r="AB541">
        <f t="shared" si="140"/>
        <v>1.7858029719796022</v>
      </c>
      <c r="AC541">
        <f t="shared" si="141"/>
        <v>1.3393522289847017</v>
      </c>
      <c r="AD541">
        <f t="shared" si="142"/>
        <v>5513.3876433354881</v>
      </c>
      <c r="AE541">
        <f t="shared" si="143"/>
        <v>1878.1387187746584</v>
      </c>
      <c r="AF541">
        <f t="shared" si="144"/>
        <v>1408.604039080994</v>
      </c>
      <c r="AG541">
        <f t="shared" si="146"/>
        <v>1.5012520713693966E-2</v>
      </c>
      <c r="AH541">
        <f t="shared" si="147"/>
        <v>1.5010813385303745E-2</v>
      </c>
      <c r="AI541">
        <f t="shared" si="148"/>
        <v>1.5010813385303745E-2</v>
      </c>
    </row>
    <row r="542" spans="22:35" x14ac:dyDescent="0.25">
      <c r="V542">
        <f t="shared" si="136"/>
        <v>529</v>
      </c>
      <c r="W542">
        <f t="shared" si="137"/>
        <v>2633.5183562716011</v>
      </c>
      <c r="X542">
        <f t="shared" si="138"/>
        <v>0.40534801480855143</v>
      </c>
      <c r="Y542">
        <f t="shared" si="139"/>
        <v>1067.491437676573</v>
      </c>
      <c r="Z542">
        <f t="shared" si="145"/>
        <v>1.5009777005632987E-2</v>
      </c>
      <c r="AA542">
        <f t="shared" si="149"/>
        <v>5.2423447508475567</v>
      </c>
      <c r="AB542">
        <f t="shared" si="140"/>
        <v>1.7858046615211567</v>
      </c>
      <c r="AC542">
        <f t="shared" si="141"/>
        <v>1.3393534961408675</v>
      </c>
      <c r="AD542">
        <f t="shared" si="142"/>
        <v>5596.1581348784939</v>
      </c>
      <c r="AE542">
        <f t="shared" si="143"/>
        <v>1906.3311855367454</v>
      </c>
      <c r="AF542">
        <f t="shared" si="144"/>
        <v>1429.748389152559</v>
      </c>
      <c r="AG542">
        <f t="shared" si="146"/>
        <v>1.5012372561586274E-2</v>
      </c>
      <c r="AH542">
        <f t="shared" si="147"/>
        <v>1.5010685449461603E-2</v>
      </c>
      <c r="AI542">
        <f t="shared" si="148"/>
        <v>1.5010685449461603E-2</v>
      </c>
    </row>
    <row r="543" spans="22:35" x14ac:dyDescent="0.25">
      <c r="V543">
        <f t="shared" ref="V543:V606" si="150">+V542+1</f>
        <v>530</v>
      </c>
      <c r="W543">
        <f t="shared" ref="W543:W606" si="151">+(1+T$6)*W542</f>
        <v>2673.0211316156747</v>
      </c>
      <c r="X543">
        <f t="shared" ref="X543:X606" si="152">+(T$7*EXP(T$9*T$8)*X542^(1-T$10)+X542)/(1+T$6)</f>
        <v>0.40535191933054565</v>
      </c>
      <c r="Y543">
        <f t="shared" ref="Y543:Y606" si="153">+X543*W543</f>
        <v>1083.5142461115208</v>
      </c>
      <c r="Z543">
        <f t="shared" si="145"/>
        <v>1.5009661341079587E-2</v>
      </c>
      <c r="AA543">
        <f t="shared" si="149"/>
        <v>5.2423587538202714</v>
      </c>
      <c r="AB543">
        <f t="shared" ref="AB543:AB606" si="154">+AA543^T$2</f>
        <v>1.7858063310590639</v>
      </c>
      <c r="AC543">
        <f t="shared" ref="AC543:AC606" si="155">+(1-T$5)*AB543</f>
        <v>1.339354748294298</v>
      </c>
      <c r="AD543">
        <f t="shared" ref="AD543:AD606" si="156">+AA543*Y543</f>
        <v>5680.170392991703</v>
      </c>
      <c r="AE543">
        <f t="shared" ref="AE543:AE606" si="157">+AB543*Y543</f>
        <v>1934.9466004986427</v>
      </c>
      <c r="AF543">
        <f t="shared" ref="AF543:AF606" si="158">+AC543*Y543</f>
        <v>1451.2099503739821</v>
      </c>
      <c r="AG543">
        <f t="shared" si="146"/>
        <v>1.5012226163946929E-2</v>
      </c>
      <c r="AH543">
        <f t="shared" si="147"/>
        <v>1.5010559028346027E-2</v>
      </c>
      <c r="AI543">
        <f t="shared" si="148"/>
        <v>1.5010559028346027E-2</v>
      </c>
    </row>
    <row r="544" spans="22:35" x14ac:dyDescent="0.25">
      <c r="V544">
        <f t="shared" si="150"/>
        <v>531</v>
      </c>
      <c r="W544">
        <f t="shared" si="151"/>
        <v>2713.1164485899094</v>
      </c>
      <c r="X544">
        <f t="shared" si="152"/>
        <v>0.40535577769818104</v>
      </c>
      <c r="Y544">
        <f t="shared" si="153"/>
        <v>1099.7774280038898</v>
      </c>
      <c r="Z544">
        <f t="shared" si="145"/>
        <v>1.5009547045737379E-2</v>
      </c>
      <c r="AA544">
        <f t="shared" si="149"/>
        <v>5.242372591028837</v>
      </c>
      <c r="AB544">
        <f t="shared" si="154"/>
        <v>1.7858079808304965</v>
      </c>
      <c r="AC544">
        <f t="shared" si="155"/>
        <v>1.3393559856228725</v>
      </c>
      <c r="AD544">
        <f t="shared" si="156"/>
        <v>5765.443044799782</v>
      </c>
      <c r="AE544">
        <f t="shared" si="157"/>
        <v>1963.9913080665831</v>
      </c>
      <c r="AF544">
        <f t="shared" si="158"/>
        <v>1472.9934810499376</v>
      </c>
      <c r="AG544">
        <f t="shared" si="146"/>
        <v>1.5012081499965024E-2</v>
      </c>
      <c r="AH544">
        <f t="shared" si="147"/>
        <v>1.5010434103997161E-2</v>
      </c>
      <c r="AI544">
        <f t="shared" si="148"/>
        <v>1.5010434103997161E-2</v>
      </c>
    </row>
    <row r="545" spans="22:35" x14ac:dyDescent="0.25">
      <c r="V545">
        <f t="shared" si="150"/>
        <v>532</v>
      </c>
      <c r="W545">
        <f t="shared" si="151"/>
        <v>2753.8131953187576</v>
      </c>
      <c r="X545">
        <f t="shared" si="152"/>
        <v>0.40535959045694914</v>
      </c>
      <c r="Y545">
        <f t="shared" si="153"/>
        <v>1116.2845890493541</v>
      </c>
      <c r="Z545">
        <f t="shared" si="145"/>
        <v>1.50094341033775E-2</v>
      </c>
      <c r="AA545">
        <f t="shared" si="149"/>
        <v>5.2423862644380117</v>
      </c>
      <c r="AB545">
        <f t="shared" si="154"/>
        <v>1.7858096110698087</v>
      </c>
      <c r="AC545">
        <f t="shared" si="155"/>
        <v>1.3393572083023566</v>
      </c>
      <c r="AD545">
        <f t="shared" si="156"/>
        <v>5851.9949968361643</v>
      </c>
      <c r="AE545">
        <f t="shared" si="157"/>
        <v>1993.4717478134482</v>
      </c>
      <c r="AF545">
        <f t="shared" si="158"/>
        <v>1495.1038108600862</v>
      </c>
      <c r="AG545">
        <f t="shared" si="146"/>
        <v>1.5011938549077009E-2</v>
      </c>
      <c r="AH545">
        <f t="shared" si="147"/>
        <v>1.5010310658669423E-2</v>
      </c>
      <c r="AI545">
        <f t="shared" si="148"/>
        <v>1.5010310658669423E-2</v>
      </c>
    </row>
    <row r="546" spans="22:35" x14ac:dyDescent="0.25">
      <c r="V546">
        <f t="shared" si="150"/>
        <v>533</v>
      </c>
      <c r="W546">
        <f t="shared" si="151"/>
        <v>2795.1203932485387</v>
      </c>
      <c r="X546">
        <f t="shared" si="152"/>
        <v>0.40536335814589641</v>
      </c>
      <c r="Y546">
        <f t="shared" si="153"/>
        <v>1133.0393890293062</v>
      </c>
      <c r="Z546">
        <f t="shared" si="145"/>
        <v>1.5009322497963936E-2</v>
      </c>
      <c r="AA546">
        <f t="shared" si="149"/>
        <v>5.2423997759892043</v>
      </c>
      <c r="AB546">
        <f t="shared" si="154"/>
        <v>1.7858112220085669</v>
      </c>
      <c r="AC546">
        <f t="shared" si="155"/>
        <v>1.3393584165064252</v>
      </c>
      <c r="AD546">
        <f t="shared" si="156"/>
        <v>5939.84543923418</v>
      </c>
      <c r="AE546">
        <f t="shared" si="157"/>
        <v>2023.3944559062654</v>
      </c>
      <c r="AF546">
        <f t="shared" si="158"/>
        <v>1517.545841929699</v>
      </c>
      <c r="AG546">
        <f t="shared" si="146"/>
        <v>1.5011797290963802E-2</v>
      </c>
      <c r="AH546">
        <f t="shared" si="147"/>
        <v>1.5010188674827507E-2</v>
      </c>
      <c r="AI546">
        <f t="shared" si="148"/>
        <v>1.5010188674827507E-2</v>
      </c>
    </row>
    <row r="547" spans="22:35" x14ac:dyDescent="0.25">
      <c r="V547">
        <f t="shared" si="150"/>
        <v>534</v>
      </c>
      <c r="W547">
        <f t="shared" si="151"/>
        <v>2837.0471991472664</v>
      </c>
      <c r="X547">
        <f t="shared" si="152"/>
        <v>0.40536708129770033</v>
      </c>
      <c r="Y547">
        <f t="shared" si="153"/>
        <v>1150.0455426221429</v>
      </c>
      <c r="Z547">
        <f t="shared" si="145"/>
        <v>1.50092122136512E-2</v>
      </c>
      <c r="AA547">
        <f t="shared" si="149"/>
        <v>5.2424131276007566</v>
      </c>
      <c r="AB547">
        <f t="shared" si="154"/>
        <v>1.7858128138755855</v>
      </c>
      <c r="AC547">
        <f t="shared" si="155"/>
        <v>1.3393596104066892</v>
      </c>
      <c r="AD547">
        <f t="shared" si="156"/>
        <v>6029.0138499810573</v>
      </c>
      <c r="AE547">
        <f t="shared" si="157"/>
        <v>2053.7660665551234</v>
      </c>
      <c r="AF547">
        <f t="shared" si="158"/>
        <v>1540.3245499163427</v>
      </c>
      <c r="AG547">
        <f t="shared" si="146"/>
        <v>1.5011657705548576E-2</v>
      </c>
      <c r="AH547">
        <f t="shared" si="147"/>
        <v>1.5010068135144827E-2</v>
      </c>
      <c r="AI547">
        <f t="shared" si="148"/>
        <v>1.5010068135144827E-2</v>
      </c>
    </row>
    <row r="548" spans="22:35" x14ac:dyDescent="0.25">
      <c r="V548">
        <f t="shared" si="150"/>
        <v>535</v>
      </c>
      <c r="W548">
        <f t="shared" si="151"/>
        <v>2879.6029071344751</v>
      </c>
      <c r="X548">
        <f t="shared" si="152"/>
        <v>0.40537076043874476</v>
      </c>
      <c r="Y548">
        <f t="shared" si="153"/>
        <v>1167.3068202267223</v>
      </c>
      <c r="Z548">
        <f t="shared" si="145"/>
        <v>1.5009103234782058E-2</v>
      </c>
      <c r="AA548">
        <f t="shared" si="149"/>
        <v>5.2424263211682209</v>
      </c>
      <c r="AB548">
        <f t="shared" si="154"/>
        <v>1.7858143868969591</v>
      </c>
      <c r="AC548">
        <f t="shared" si="155"/>
        <v>1.3393607901727194</v>
      </c>
      <c r="AD548">
        <f t="shared" si="156"/>
        <v>6119.5199992357493</v>
      </c>
      <c r="AE548">
        <f t="shared" si="157"/>
        <v>2084.5933134838228</v>
      </c>
      <c r="AF548">
        <f t="shared" si="158"/>
        <v>1563.4449851128672</v>
      </c>
      <c r="AG548">
        <f t="shared" si="146"/>
        <v>1.501151977299342E-2</v>
      </c>
      <c r="AH548">
        <f t="shared" si="147"/>
        <v>1.5009949022501745E-2</v>
      </c>
      <c r="AI548">
        <f t="shared" si="148"/>
        <v>1.5009949022501745E-2</v>
      </c>
    </row>
    <row r="549" spans="22:35" x14ac:dyDescent="0.25">
      <c r="V549">
        <f t="shared" si="150"/>
        <v>536</v>
      </c>
      <c r="W549">
        <f t="shared" si="151"/>
        <v>2922.7969507414919</v>
      </c>
      <c r="X549">
        <f t="shared" si="152"/>
        <v>0.40537439608919412</v>
      </c>
      <c r="Y549">
        <f t="shared" si="153"/>
        <v>1184.8270487981704</v>
      </c>
      <c r="Z549">
        <f t="shared" si="145"/>
        <v>1.5008995545885299E-2</v>
      </c>
      <c r="AA549">
        <f t="shared" si="149"/>
        <v>5.2424393585646278</v>
      </c>
      <c r="AB549">
        <f t="shared" si="154"/>
        <v>1.7858159412960939</v>
      </c>
      <c r="AC549">
        <f t="shared" si="155"/>
        <v>1.3393619559720704</v>
      </c>
      <c r="AD549">
        <f t="shared" si="156"/>
        <v>6211.3839537115009</v>
      </c>
      <c r="AE549">
        <f t="shared" si="157"/>
        <v>2115.8830314225775</v>
      </c>
      <c r="AF549">
        <f t="shared" si="158"/>
        <v>1586.9122735669332</v>
      </c>
      <c r="AG549">
        <f t="shared" si="146"/>
        <v>1.5011383473695572E-2</v>
      </c>
      <c r="AH549">
        <f t="shared" si="147"/>
        <v>1.5009831319979794E-2</v>
      </c>
      <c r="AI549">
        <f t="shared" si="148"/>
        <v>1.5009831319979794E-2</v>
      </c>
    </row>
    <row r="550" spans="22:35" x14ac:dyDescent="0.25">
      <c r="V550">
        <f t="shared" si="150"/>
        <v>537</v>
      </c>
      <c r="W550">
        <f t="shared" si="151"/>
        <v>2966.6389050026141</v>
      </c>
      <c r="X550">
        <f t="shared" si="152"/>
        <v>0.40537798876306685</v>
      </c>
      <c r="Y550">
        <f t="shared" si="153"/>
        <v>1202.6101126962267</v>
      </c>
      <c r="Z550">
        <f t="shared" si="145"/>
        <v>1.5008889131673505E-2</v>
      </c>
      <c r="AA550">
        <f t="shared" si="149"/>
        <v>5.2424522416407564</v>
      </c>
      <c r="AB550">
        <f t="shared" si="154"/>
        <v>1.7858174772937416</v>
      </c>
      <c r="AC550">
        <f t="shared" si="155"/>
        <v>1.3393631079703061</v>
      </c>
      <c r="AD550">
        <f t="shared" si="156"/>
        <v>6304.6260811241764</v>
      </c>
      <c r="AE550">
        <f t="shared" si="157"/>
        <v>2147.6421576231178</v>
      </c>
      <c r="AF550">
        <f t="shared" si="158"/>
        <v>1610.7316182173383</v>
      </c>
      <c r="AG550">
        <f t="shared" si="146"/>
        <v>1.5011248788286968E-2</v>
      </c>
      <c r="AH550">
        <f t="shared" si="147"/>
        <v>1.5009715010864344E-2</v>
      </c>
      <c r="AI550">
        <f t="shared" si="148"/>
        <v>1.5009715010864344E-2</v>
      </c>
    </row>
    <row r="551" spans="22:35" x14ac:dyDescent="0.25">
      <c r="V551">
        <f t="shared" si="150"/>
        <v>538</v>
      </c>
      <c r="W551">
        <f t="shared" si="151"/>
        <v>3011.1384885776529</v>
      </c>
      <c r="X551">
        <f t="shared" si="152"/>
        <v>0.40538153896830798</v>
      </c>
      <c r="Y551">
        <f t="shared" si="153"/>
        <v>1220.6599545463137</v>
      </c>
      <c r="Z551">
        <f t="shared" si="145"/>
        <v>1.500878397704084E-2</v>
      </c>
      <c r="AA551">
        <f t="shared" si="149"/>
        <v>5.2424649722254042</v>
      </c>
      <c r="AB551">
        <f t="shared" si="154"/>
        <v>1.7858189951080294</v>
      </c>
      <c r="AC551">
        <f t="shared" si="155"/>
        <v>1.339364246331022</v>
      </c>
      <c r="AD551">
        <f t="shared" si="156"/>
        <v>6399.267054707303</v>
      </c>
      <c r="AE551">
        <f t="shared" si="157"/>
        <v>2179.8777333965108</v>
      </c>
      <c r="AF551">
        <f t="shared" si="158"/>
        <v>1634.9083000473829</v>
      </c>
      <c r="AG551">
        <f t="shared" si="146"/>
        <v>1.5011115697628474E-2</v>
      </c>
      <c r="AH551">
        <f t="shared" si="147"/>
        <v>1.5009600078637275E-2</v>
      </c>
      <c r="AI551">
        <f t="shared" si="148"/>
        <v>1.5009600078637275E-2</v>
      </c>
    </row>
    <row r="552" spans="22:35" x14ac:dyDescent="0.25">
      <c r="V552">
        <f t="shared" si="150"/>
        <v>539</v>
      </c>
      <c r="W552">
        <f t="shared" si="151"/>
        <v>3056.3055659063175</v>
      </c>
      <c r="X552">
        <f t="shared" si="152"/>
        <v>0.4053850472068608</v>
      </c>
      <c r="Y552">
        <f t="shared" si="153"/>
        <v>1238.980576113524</v>
      </c>
      <c r="Z552">
        <f t="shared" si="145"/>
        <v>1.5008680067060914E-2</v>
      </c>
      <c r="AA552">
        <f t="shared" si="149"/>
        <v>5.242477552125643</v>
      </c>
      <c r="AB552">
        <f t="shared" si="154"/>
        <v>1.7858204949544931</v>
      </c>
      <c r="AC552">
        <f t="shared" si="155"/>
        <v>1.33936537121587</v>
      </c>
      <c r="AD552">
        <f t="shared" si="156"/>
        <v>6495.3278577948458</v>
      </c>
      <c r="AE552">
        <f t="shared" si="157"/>
        <v>2212.5969056740564</v>
      </c>
      <c r="AF552">
        <f t="shared" si="158"/>
        <v>1659.4476792555424</v>
      </c>
      <c r="AG552">
        <f t="shared" si="146"/>
        <v>1.5010984182809217E-2</v>
      </c>
      <c r="AH552">
        <f t="shared" si="147"/>
        <v>1.5009486506977865E-2</v>
      </c>
      <c r="AI552">
        <f t="shared" si="148"/>
        <v>1.5009486506977865E-2</v>
      </c>
    </row>
    <row r="553" spans="22:35" x14ac:dyDescent="0.25">
      <c r="V553">
        <f t="shared" si="150"/>
        <v>540</v>
      </c>
      <c r="W553">
        <f t="shared" si="151"/>
        <v>3102.1501493949118</v>
      </c>
      <c r="X553">
        <f t="shared" si="152"/>
        <v>0.40538851397473791</v>
      </c>
      <c r="Y553">
        <f t="shared" si="153"/>
        <v>1257.5760391897145</v>
      </c>
      <c r="Z553">
        <f t="shared" si="145"/>
        <v>1.5008577386984615E-2</v>
      </c>
      <c r="AA553">
        <f t="shared" si="149"/>
        <v>5.2424899831270793</v>
      </c>
      <c r="AB553">
        <f t="shared" si="154"/>
        <v>1.7858219770461059</v>
      </c>
      <c r="AC553">
        <f t="shared" si="155"/>
        <v>1.3393664827845795</v>
      </c>
      <c r="AD553">
        <f t="shared" si="156"/>
        <v>6592.8297884727053</v>
      </c>
      <c r="AE553">
        <f t="shared" si="157"/>
        <v>2245.8069285915872</v>
      </c>
      <c r="AF553">
        <f t="shared" si="158"/>
        <v>1684.3551964436904</v>
      </c>
      <c r="AG553">
        <f t="shared" si="146"/>
        <v>1.5010854225143477E-2</v>
      </c>
      <c r="AH553">
        <f t="shared" si="147"/>
        <v>1.5009374279759236E-2</v>
      </c>
      <c r="AI553">
        <f t="shared" si="148"/>
        <v>1.5009374279759236E-2</v>
      </c>
    </row>
    <row r="554" spans="22:35" x14ac:dyDescent="0.25">
      <c r="V554">
        <f t="shared" si="150"/>
        <v>541</v>
      </c>
      <c r="W554">
        <f t="shared" si="151"/>
        <v>3148.682401635835</v>
      </c>
      <c r="X554">
        <f t="shared" si="152"/>
        <v>0.40539193976209109</v>
      </c>
      <c r="Y554">
        <f t="shared" si="153"/>
        <v>1276.4504664939107</v>
      </c>
      <c r="Z554">
        <f t="shared" si="145"/>
        <v>1.5008475922238019E-2</v>
      </c>
      <c r="AA554">
        <f t="shared" si="149"/>
        <v>5.2425022669941157</v>
      </c>
      <c r="AB554">
        <f t="shared" si="154"/>
        <v>1.7858234415933114</v>
      </c>
      <c r="AC554">
        <f t="shared" si="155"/>
        <v>1.3393675811949834</v>
      </c>
      <c r="AD554">
        <f t="shared" si="156"/>
        <v>6691.7944643000228</v>
      </c>
      <c r="AE554">
        <f t="shared" si="157"/>
        <v>2279.5151650975436</v>
      </c>
      <c r="AF554">
        <f t="shared" si="158"/>
        <v>1709.6363738231573</v>
      </c>
      <c r="AG554">
        <f t="shared" si="146"/>
        <v>1.5010725806167358E-2</v>
      </c>
      <c r="AH554">
        <f t="shared" si="147"/>
        <v>1.5009263381045912E-2</v>
      </c>
      <c r="AI554">
        <f t="shared" si="148"/>
        <v>1.5009263381045912E-2</v>
      </c>
    </row>
    <row r="555" spans="22:35" x14ac:dyDescent="0.25">
      <c r="V555">
        <f t="shared" si="150"/>
        <v>542</v>
      </c>
      <c r="W555">
        <f t="shared" si="151"/>
        <v>3195.9126376603722</v>
      </c>
      <c r="X555">
        <f t="shared" si="152"/>
        <v>0.40539532505328063</v>
      </c>
      <c r="Y555">
        <f t="shared" si="153"/>
        <v>1295.608042586214</v>
      </c>
      <c r="Z555">
        <f t="shared" si="145"/>
        <v>1.5008375658420265E-2</v>
      </c>
      <c r="AA555">
        <f t="shared" si="149"/>
        <v>5.2425144054701978</v>
      </c>
      <c r="AB555">
        <f t="shared" si="154"/>
        <v>1.7858248888040515</v>
      </c>
      <c r="AC555">
        <f t="shared" si="155"/>
        <v>1.3393686666030387</v>
      </c>
      <c r="AD555">
        <f t="shared" si="156"/>
        <v>6792.2438271012725</v>
      </c>
      <c r="AE555">
        <f t="shared" si="157"/>
        <v>2313.7290885851603</v>
      </c>
      <c r="AF555">
        <f t="shared" si="158"/>
        <v>1735.2968164388703</v>
      </c>
      <c r="AG555">
        <f t="shared" si="146"/>
        <v>1.5010598907636341E-2</v>
      </c>
      <c r="AH555">
        <f t="shared" si="147"/>
        <v>1.5009153795091823E-2</v>
      </c>
      <c r="AI555">
        <f t="shared" si="148"/>
        <v>1.5009153795091823E-2</v>
      </c>
    </row>
    <row r="556" spans="22:35" x14ac:dyDescent="0.25">
      <c r="V556">
        <f t="shared" si="150"/>
        <v>543</v>
      </c>
      <c r="W556">
        <f t="shared" si="151"/>
        <v>3243.8513272252776</v>
      </c>
      <c r="X556">
        <f t="shared" si="152"/>
        <v>0.40539867032694354</v>
      </c>
      <c r="Y556">
        <f t="shared" si="153"/>
        <v>1315.0530147954187</v>
      </c>
      <c r="Z556">
        <f t="shared" si="145"/>
        <v>1.5008276581301532E-2</v>
      </c>
      <c r="AA556">
        <f t="shared" si="149"/>
        <v>5.2425264002780683</v>
      </c>
      <c r="AB556">
        <f t="shared" si="154"/>
        <v>1.7858263188837991</v>
      </c>
      <c r="AC556">
        <f t="shared" si="155"/>
        <v>1.3393697391628492</v>
      </c>
      <c r="AD556">
        <f t="shared" si="156"/>
        <v>6894.2001478302473</v>
      </c>
      <c r="AE556">
        <f t="shared" si="157"/>
        <v>2348.4562845491446</v>
      </c>
      <c r="AF556">
        <f t="shared" si="158"/>
        <v>1761.3422134118584</v>
      </c>
      <c r="AG556">
        <f t="shared" si="146"/>
        <v>1.5010473511523292E-2</v>
      </c>
      <c r="AH556">
        <f t="shared" si="147"/>
        <v>1.5009045506338303E-2</v>
      </c>
      <c r="AI556">
        <f t="shared" si="148"/>
        <v>1.5009045506338303E-2</v>
      </c>
    </row>
    <row r="557" spans="22:35" x14ac:dyDescent="0.25">
      <c r="V557">
        <f t="shared" si="150"/>
        <v>544</v>
      </c>
      <c r="W557">
        <f t="shared" si="151"/>
        <v>3292.5090971336563</v>
      </c>
      <c r="X557">
        <f t="shared" si="152"/>
        <v>0.40540197605606132</v>
      </c>
      <c r="Y557">
        <f t="shared" si="153"/>
        <v>1334.7896941605427</v>
      </c>
      <c r="Z557">
        <f t="shared" si="145"/>
        <v>1.5008178676820966E-2</v>
      </c>
      <c r="AA557">
        <f t="shared" si="149"/>
        <v>5.2425382531200109</v>
      </c>
      <c r="AB557">
        <f t="shared" si="154"/>
        <v>1.7858277320355838</v>
      </c>
      <c r="AC557">
        <f t="shared" si="155"/>
        <v>1.3393707990266879</v>
      </c>
      <c r="AD557">
        <f t="shared" si="156"/>
        <v>6997.6860315070053</v>
      </c>
      <c r="AE557">
        <f t="shared" si="157"/>
        <v>2383.7044522671927</v>
      </c>
      <c r="AF557">
        <f t="shared" si="158"/>
        <v>1787.7783392003944</v>
      </c>
      <c r="AG557">
        <f t="shared" si="146"/>
        <v>1.5010349600015793E-2</v>
      </c>
      <c r="AH557">
        <f t="shared" si="147"/>
        <v>1.5008938499410984E-2</v>
      </c>
      <c r="AI557">
        <f t="shared" si="148"/>
        <v>1.5008938499410984E-2</v>
      </c>
    </row>
    <row r="558" spans="22:35" x14ac:dyDescent="0.25">
      <c r="V558">
        <f t="shared" si="150"/>
        <v>545</v>
      </c>
      <c r="W558">
        <f t="shared" si="151"/>
        <v>3341.8967335906609</v>
      </c>
      <c r="X558">
        <f t="shared" si="152"/>
        <v>0.40540524270802664</v>
      </c>
      <c r="Y558">
        <f t="shared" si="153"/>
        <v>1354.8224563864833</v>
      </c>
      <c r="Z558">
        <f t="shared" si="145"/>
        <v>1.5008081931084679E-2</v>
      </c>
      <c r="AA558">
        <f t="shared" si="149"/>
        <v>5.2425499656780961</v>
      </c>
      <c r="AB558">
        <f t="shared" si="154"/>
        <v>1.7858291284600245</v>
      </c>
      <c r="AC558">
        <f t="shared" si="155"/>
        <v>1.3393718463450184</v>
      </c>
      <c r="AD558">
        <f t="shared" si="156"/>
        <v>7102.7244222288718</v>
      </c>
      <c r="AE558">
        <f t="shared" si="157"/>
        <v>2419.481406506743</v>
      </c>
      <c r="AF558">
        <f t="shared" si="158"/>
        <v>1814.6110548800573</v>
      </c>
      <c r="AG558">
        <f t="shared" si="146"/>
        <v>1.5010227155511924E-2</v>
      </c>
      <c r="AH558">
        <f t="shared" si="147"/>
        <v>1.5008832759118684E-2</v>
      </c>
      <c r="AI558">
        <f t="shared" si="148"/>
        <v>1.5008832759118684E-2</v>
      </c>
    </row>
    <row r="559" spans="22:35" x14ac:dyDescent="0.25">
      <c r="V559">
        <f t="shared" si="150"/>
        <v>546</v>
      </c>
      <c r="W559">
        <f t="shared" si="151"/>
        <v>3392.0251845945204</v>
      </c>
      <c r="X559">
        <f t="shared" si="152"/>
        <v>0.40540847074470937</v>
      </c>
      <c r="Y559">
        <f t="shared" si="153"/>
        <v>1375.155742814005</v>
      </c>
      <c r="Z559">
        <f t="shared" si="145"/>
        <v>1.5007986330363765E-2</v>
      </c>
      <c r="AA559">
        <f t="shared" si="149"/>
        <v>5.2425615396144218</v>
      </c>
      <c r="AB559">
        <f t="shared" si="154"/>
        <v>1.7858305083553569</v>
      </c>
      <c r="AC559">
        <f t="shared" si="155"/>
        <v>1.3393728812665178</v>
      </c>
      <c r="AD559">
        <f t="shared" si="156"/>
        <v>7209.3386082566039</v>
      </c>
      <c r="AE559">
        <f t="shared" si="157"/>
        <v>2455.7950792573229</v>
      </c>
      <c r="AF559">
        <f t="shared" si="158"/>
        <v>1841.8463094429924</v>
      </c>
      <c r="AG559">
        <f t="shared" si="146"/>
        <v>1.5010106160620262E-2</v>
      </c>
      <c r="AH559">
        <f t="shared" si="147"/>
        <v>1.5008728270449856E-2</v>
      </c>
      <c r="AI559">
        <f t="shared" si="148"/>
        <v>1.5008728270449856E-2</v>
      </c>
    </row>
    <row r="560" spans="22:35" x14ac:dyDescent="0.25">
      <c r="V560">
        <f t="shared" si="150"/>
        <v>547</v>
      </c>
      <c r="W560">
        <f t="shared" si="151"/>
        <v>3442.9055623634381</v>
      </c>
      <c r="X560">
        <f t="shared" si="152"/>
        <v>0.40541166062252187</v>
      </c>
      <c r="Y560">
        <f t="shared" si="153"/>
        <v>1395.7940614042791</v>
      </c>
      <c r="Z560">
        <f t="shared" si="145"/>
        <v>1.5007891861092304E-2</v>
      </c>
      <c r="AA560">
        <f t="shared" si="149"/>
        <v>5.2425729765713527</v>
      </c>
      <c r="AB560">
        <f t="shared" si="154"/>
        <v>1.7858318719174613</v>
      </c>
      <c r="AC560">
        <f t="shared" si="155"/>
        <v>1.3393739039380961</v>
      </c>
      <c r="AD560">
        <f t="shared" si="156"/>
        <v>7317.5522271768486</v>
      </c>
      <c r="AE560">
        <f t="shared" si="157"/>
        <v>2492.6535214888795</v>
      </c>
      <c r="AF560">
        <f t="shared" si="158"/>
        <v>1869.49014111666</v>
      </c>
      <c r="AG560">
        <f t="shared" si="146"/>
        <v>1.5009986598155445E-2</v>
      </c>
      <c r="AH560">
        <f t="shared" si="147"/>
        <v>1.5008625018572586E-2</v>
      </c>
      <c r="AI560">
        <f t="shared" si="148"/>
        <v>1.5008625018572586E-2</v>
      </c>
    </row>
    <row r="561" spans="22:35" x14ac:dyDescent="0.25">
      <c r="V561">
        <f t="shared" si="150"/>
        <v>548</v>
      </c>
      <c r="W561">
        <f t="shared" si="151"/>
        <v>3494.5491457988892</v>
      </c>
      <c r="X561">
        <f t="shared" si="152"/>
        <v>0.40541481279248331</v>
      </c>
      <c r="Y561">
        <f t="shared" si="153"/>
        <v>1416.7419877381892</v>
      </c>
      <c r="Z561">
        <f t="shared" si="145"/>
        <v>1.5007798509865463E-2</v>
      </c>
      <c r="AA561">
        <f t="shared" si="149"/>
        <v>5.2425842781717504</v>
      </c>
      <c r="AB561">
        <f t="shared" si="154"/>
        <v>1.7858332193398911</v>
      </c>
      <c r="AC561">
        <f t="shared" si="155"/>
        <v>1.3393749145049183</v>
      </c>
      <c r="AD561">
        <f t="shared" si="156"/>
        <v>7427.3892711420258</v>
      </c>
      <c r="AE561">
        <f t="shared" si="157"/>
        <v>2530.064904936487</v>
      </c>
      <c r="AF561">
        <f t="shared" si="158"/>
        <v>1897.5486787023651</v>
      </c>
      <c r="AG561">
        <f t="shared" si="146"/>
        <v>1.5009868451136832E-2</v>
      </c>
      <c r="AH561">
        <f t="shared" si="147"/>
        <v>1.5008522988830375E-2</v>
      </c>
      <c r="AI561">
        <f t="shared" si="148"/>
        <v>1.5008522988830375E-2</v>
      </c>
    </row>
    <row r="562" spans="22:35" x14ac:dyDescent="0.25">
      <c r="V562">
        <f t="shared" si="150"/>
        <v>549</v>
      </c>
      <c r="W562">
        <f t="shared" si="151"/>
        <v>3546.9673829858721</v>
      </c>
      <c r="X562">
        <f t="shared" si="152"/>
        <v>0.40541792770028351</v>
      </c>
      <c r="Y562">
        <f t="shared" si="153"/>
        <v>1438.0041660306301</v>
      </c>
      <c r="Z562">
        <f t="shared" si="145"/>
        <v>1.5007706263437538E-2</v>
      </c>
      <c r="AA562">
        <f t="shared" si="149"/>
        <v>5.2425954460192159</v>
      </c>
      <c r="AB562">
        <f t="shared" si="154"/>
        <v>1.7858345508139017</v>
      </c>
      <c r="AC562">
        <f t="shared" si="155"/>
        <v>1.3393759131104264</v>
      </c>
      <c r="AD562">
        <f t="shared" si="156"/>
        <v>7538.874092188842</v>
      </c>
      <c r="AE562">
        <f t="shared" si="157"/>
        <v>2568.0375239118298</v>
      </c>
      <c r="AF562">
        <f t="shared" si="158"/>
        <v>1926.0281429338725</v>
      </c>
      <c r="AG562">
        <f t="shared" si="146"/>
        <v>1.5009751702785179E-2</v>
      </c>
      <c r="AH562">
        <f t="shared" si="147"/>
        <v>1.5008422166740365E-2</v>
      </c>
      <c r="AI562">
        <f t="shared" si="148"/>
        <v>1.5008422166740365E-2</v>
      </c>
    </row>
    <row r="563" spans="22:35" x14ac:dyDescent="0.25">
      <c r="V563">
        <f t="shared" si="150"/>
        <v>550</v>
      </c>
      <c r="W563">
        <f t="shared" si="151"/>
        <v>3600.1718937306596</v>
      </c>
      <c r="X563">
        <f t="shared" si="152"/>
        <v>0.40542100578634577</v>
      </c>
      <c r="Y563">
        <f t="shared" si="153"/>
        <v>1459.5853101600171</v>
      </c>
      <c r="Z563">
        <f t="shared" si="145"/>
        <v>1.500761510872007E-2</v>
      </c>
      <c r="AA563">
        <f t="shared" si="149"/>
        <v>5.2426064816983073</v>
      </c>
      <c r="AB563">
        <f t="shared" si="154"/>
        <v>1.7858358665284759</v>
      </c>
      <c r="AC563">
        <f t="shared" si="155"/>
        <v>1.3393768998963569</v>
      </c>
      <c r="AD563">
        <f t="shared" si="156"/>
        <v>7652.0314076365403</v>
      </c>
      <c r="AE563">
        <f t="shared" si="157"/>
        <v>2606.5797971418483</v>
      </c>
      <c r="AF563">
        <f t="shared" si="158"/>
        <v>1954.9348478563863</v>
      </c>
      <c r="AG563">
        <f t="shared" si="146"/>
        <v>1.5009636336521082E-2</v>
      </c>
      <c r="AH563">
        <f t="shared" si="147"/>
        <v>1.5008322537992447E-2</v>
      </c>
      <c r="AI563">
        <f t="shared" si="148"/>
        <v>1.5008322537992447E-2</v>
      </c>
    </row>
    <row r="564" spans="22:35" x14ac:dyDescent="0.25">
      <c r="V564">
        <f t="shared" si="150"/>
        <v>551</v>
      </c>
      <c r="W564">
        <f t="shared" si="151"/>
        <v>3654.174472136619</v>
      </c>
      <c r="X564">
        <f t="shared" si="152"/>
        <v>0.40542404748588912</v>
      </c>
      <c r="Y564">
        <f t="shared" si="153"/>
        <v>1481.4902047132405</v>
      </c>
      <c r="Z564">
        <f t="shared" si="145"/>
        <v>1.5007525032779965E-2</v>
      </c>
      <c r="AA564">
        <f t="shared" si="149"/>
        <v>5.2426173867747767</v>
      </c>
      <c r="AB564">
        <f t="shared" si="154"/>
        <v>1.7858371666703532</v>
      </c>
      <c r="AC564">
        <f t="shared" si="155"/>
        <v>1.339377875002765</v>
      </c>
      <c r="AD564">
        <f t="shared" si="156"/>
        <v>7766.8863055661577</v>
      </c>
      <c r="AE564">
        <f t="shared" si="157"/>
        <v>2645.700269634975</v>
      </c>
      <c r="AF564">
        <f t="shared" si="158"/>
        <v>1984.2752022262312</v>
      </c>
      <c r="AG564">
        <f t="shared" si="146"/>
        <v>1.5009522335961645E-2</v>
      </c>
      <c r="AH564">
        <f t="shared" si="147"/>
        <v>1.5008224088446376E-2</v>
      </c>
      <c r="AI564">
        <f t="shared" si="148"/>
        <v>1.5008224088446376E-2</v>
      </c>
    </row>
    <row r="565" spans="22:35" x14ac:dyDescent="0.25">
      <c r="V565">
        <f t="shared" si="150"/>
        <v>552</v>
      </c>
      <c r="W565">
        <f t="shared" si="151"/>
        <v>3708.9870892186677</v>
      </c>
      <c r="X565">
        <f t="shared" si="152"/>
        <v>0.40542705322898975</v>
      </c>
      <c r="Y565">
        <f t="shared" si="153"/>
        <v>1503.7237060462926</v>
      </c>
      <c r="Z565">
        <f t="shared" si="145"/>
        <v>1.5007436022837668E-2</v>
      </c>
      <c r="AA565">
        <f t="shared" si="149"/>
        <v>5.2426281627957891</v>
      </c>
      <c r="AB565">
        <f t="shared" si="154"/>
        <v>1.7858384514240544</v>
      </c>
      <c r="AC565">
        <f t="shared" si="155"/>
        <v>1.3393788385680407</v>
      </c>
      <c r="AD565">
        <f t="shared" si="156"/>
        <v>7883.4642503819505</v>
      </c>
      <c r="AE565">
        <f t="shared" si="157"/>
        <v>2685.4076145753511</v>
      </c>
      <c r="AF565">
        <f t="shared" si="158"/>
        <v>2014.0557109315132</v>
      </c>
      <c r="AG565">
        <f t="shared" si="146"/>
        <v>1.5009409684919151E-2</v>
      </c>
      <c r="AH565">
        <f t="shared" si="147"/>
        <v>1.5008126804129773E-2</v>
      </c>
      <c r="AI565">
        <f t="shared" si="148"/>
        <v>1.5008126804129773E-2</v>
      </c>
    </row>
    <row r="566" spans="22:35" x14ac:dyDescent="0.25">
      <c r="V566">
        <f t="shared" si="150"/>
        <v>553</v>
      </c>
      <c r="W566">
        <f t="shared" si="151"/>
        <v>3764.6218955569475</v>
      </c>
      <c r="X566">
        <f t="shared" si="152"/>
        <v>0.40543002344064183</v>
      </c>
      <c r="Y566">
        <f t="shared" si="153"/>
        <v>1526.2907433608068</v>
      </c>
      <c r="Z566">
        <f t="shared" si="145"/>
        <v>1.5007348066265297E-2</v>
      </c>
      <c r="AA566">
        <f t="shared" si="149"/>
        <v>5.242638811290143</v>
      </c>
      <c r="AB566">
        <f t="shared" si="154"/>
        <v>1.7858397209719095</v>
      </c>
      <c r="AC566">
        <f t="shared" si="155"/>
        <v>1.3393797907289322</v>
      </c>
      <c r="AD566">
        <f t="shared" si="156"/>
        <v>8001.7910884562489</v>
      </c>
      <c r="AE566">
        <f t="shared" si="157"/>
        <v>2725.7106352454716</v>
      </c>
      <c r="AF566">
        <f t="shared" si="158"/>
        <v>2044.2829764341038</v>
      </c>
      <c r="AG566">
        <f t="shared" si="146"/>
        <v>1.5009298367398172E-2</v>
      </c>
      <c r="AH566">
        <f t="shared" si="147"/>
        <v>1.5008030671235684E-2</v>
      </c>
      <c r="AI566">
        <f t="shared" si="148"/>
        <v>1.5008030671235684E-2</v>
      </c>
    </row>
    <row r="567" spans="22:35" x14ac:dyDescent="0.25">
      <c r="V567">
        <f t="shared" si="150"/>
        <v>554</v>
      </c>
      <c r="W567">
        <f t="shared" si="151"/>
        <v>3821.0912239903014</v>
      </c>
      <c r="X567">
        <f t="shared" si="152"/>
        <v>0.4054329585408174</v>
      </c>
      <c r="Y567">
        <f t="shared" si="153"/>
        <v>1549.1963197967411</v>
      </c>
      <c r="Z567">
        <f t="shared" si="145"/>
        <v>1.5007261150584849E-2</v>
      </c>
      <c r="AA567">
        <f t="shared" si="149"/>
        <v>5.2426493337684956</v>
      </c>
      <c r="AB567">
        <f t="shared" si="154"/>
        <v>1.7858409754940843</v>
      </c>
      <c r="AC567">
        <f t="shared" si="155"/>
        <v>1.3393807316205633</v>
      </c>
      <c r="AD567">
        <f t="shared" si="156"/>
        <v>8121.8930538589902</v>
      </c>
      <c r="AE567">
        <f t="shared" si="157"/>
        <v>2766.6182669776576</v>
      </c>
      <c r="AF567">
        <f t="shared" si="158"/>
        <v>2074.9637002332433</v>
      </c>
      <c r="AG567">
        <f t="shared" si="146"/>
        <v>1.5009188367593351E-2</v>
      </c>
      <c r="AH567">
        <f t="shared" si="147"/>
        <v>1.5007935676121686E-2</v>
      </c>
      <c r="AI567">
        <f t="shared" si="148"/>
        <v>1.5007935676121686E-2</v>
      </c>
    </row>
    <row r="568" spans="22:35" x14ac:dyDescent="0.25">
      <c r="V568">
        <f t="shared" si="150"/>
        <v>555</v>
      </c>
      <c r="W568">
        <f t="shared" si="151"/>
        <v>3878.4075923501555</v>
      </c>
      <c r="X568">
        <f t="shared" si="152"/>
        <v>0.40543585894452583</v>
      </c>
      <c r="Y568">
        <f t="shared" si="153"/>
        <v>1572.4455135414557</v>
      </c>
      <c r="Z568">
        <f t="shared" si="145"/>
        <v>1.5007175263466437E-2</v>
      </c>
      <c r="AA568">
        <f t="shared" si="149"/>
        <v>5.2426597317235712</v>
      </c>
      <c r="AB568">
        <f t="shared" si="154"/>
        <v>1.7858422151686035</v>
      </c>
      <c r="AC568">
        <f t="shared" si="155"/>
        <v>1.3393816613764526</v>
      </c>
      <c r="AD568">
        <f t="shared" si="156"/>
        <v>8243.7967741731809</v>
      </c>
      <c r="AE568">
        <f t="shared" si="157"/>
        <v>2808.1395791348059</v>
      </c>
      <c r="AF568">
        <f t="shared" si="158"/>
        <v>2106.1046843511044</v>
      </c>
      <c r="AG568">
        <f t="shared" si="146"/>
        <v>1.5009079669886516E-2</v>
      </c>
      <c r="AH568">
        <f t="shared" si="147"/>
        <v>1.500784180530701E-2</v>
      </c>
      <c r="AI568">
        <f t="shared" si="148"/>
        <v>1.500784180530701E-2</v>
      </c>
    </row>
    <row r="569" spans="22:35" x14ac:dyDescent="0.25">
      <c r="V569">
        <f t="shared" si="150"/>
        <v>556</v>
      </c>
      <c r="W569">
        <f t="shared" si="151"/>
        <v>3936.5837062354076</v>
      </c>
      <c r="X569">
        <f t="shared" si="152"/>
        <v>0.40543872506187234</v>
      </c>
      <c r="Y569">
        <f t="shared" si="153"/>
        <v>1596.0434789554238</v>
      </c>
      <c r="Z569">
        <f t="shared" si="145"/>
        <v>1.5007090392726487E-2</v>
      </c>
      <c r="AA569">
        <f t="shared" si="149"/>
        <v>5.2426700066303784</v>
      </c>
      <c r="AB569">
        <f t="shared" si="154"/>
        <v>1.7858434401713799</v>
      </c>
      <c r="AC569">
        <f t="shared" si="155"/>
        <v>1.3393825801285348</v>
      </c>
      <c r="AD569">
        <f t="shared" si="156"/>
        <v>8367.5292763976031</v>
      </c>
      <c r="AE569">
        <f t="shared" si="157"/>
        <v>2850.2837771208515</v>
      </c>
      <c r="AF569">
        <f t="shared" si="158"/>
        <v>2137.7128328406384</v>
      </c>
      <c r="AG569">
        <f t="shared" si="146"/>
        <v>1.5008972258846009E-2</v>
      </c>
      <c r="AH569">
        <f t="shared" si="147"/>
        <v>1.5007749045471419E-2</v>
      </c>
      <c r="AI569">
        <f t="shared" si="148"/>
        <v>1.5007749045471419E-2</v>
      </c>
    </row>
    <row r="570" spans="22:35" x14ac:dyDescent="0.25">
      <c r="V570">
        <f t="shared" si="150"/>
        <v>557</v>
      </c>
      <c r="W570">
        <f t="shared" si="151"/>
        <v>3995.6324618289382</v>
      </c>
      <c r="X570">
        <f t="shared" si="152"/>
        <v>0.40544155729811593</v>
      </c>
      <c r="Y570">
        <f t="shared" si="153"/>
        <v>1619.9954477148294</v>
      </c>
      <c r="Z570">
        <f t="shared" si="145"/>
        <v>1.5007006526326021E-2</v>
      </c>
      <c r="AA570">
        <f t="shared" si="149"/>
        <v>5.2426801599464232</v>
      </c>
      <c r="AB570">
        <f t="shared" si="154"/>
        <v>1.7858446506762364</v>
      </c>
      <c r="AC570">
        <f t="shared" si="155"/>
        <v>1.3393834880071773</v>
      </c>
      <c r="AD570">
        <f t="shared" si="156"/>
        <v>8493.1179929380596</v>
      </c>
      <c r="AE570">
        <f t="shared" si="157"/>
        <v>2893.0602044213829</v>
      </c>
      <c r="AF570">
        <f t="shared" si="158"/>
        <v>2169.7951533160372</v>
      </c>
      <c r="AG570">
        <f t="shared" si="146"/>
        <v>1.5008866119223141E-2</v>
      </c>
      <c r="AH570">
        <f t="shared" si="147"/>
        <v>1.5007657383452333E-2</v>
      </c>
      <c r="AI570">
        <f t="shared" si="148"/>
        <v>1.5007657383452333E-2</v>
      </c>
    </row>
    <row r="571" spans="22:35" x14ac:dyDescent="0.25">
      <c r="V571">
        <f t="shared" si="150"/>
        <v>558</v>
      </c>
      <c r="W571">
        <f t="shared" si="151"/>
        <v>4055.5669487563719</v>
      </c>
      <c r="X571">
        <f t="shared" si="152"/>
        <v>0.4054443560537267</v>
      </c>
      <c r="Y571">
        <f t="shared" si="153"/>
        <v>1644.3067299713043</v>
      </c>
      <c r="Z571">
        <f t="shared" si="145"/>
        <v>1.500692365236893E-2</v>
      </c>
      <c r="AA571">
        <f t="shared" si="149"/>
        <v>5.2426901931119136</v>
      </c>
      <c r="AB571">
        <f t="shared" si="154"/>
        <v>1.7858458468549332</v>
      </c>
      <c r="AC571">
        <f t="shared" si="155"/>
        <v>1.3393843851412</v>
      </c>
      <c r="AD571">
        <f t="shared" si="156"/>
        <v>8620.5907676884763</v>
      </c>
      <c r="AE571">
        <f t="shared" si="157"/>
        <v>2936.4783446748697</v>
      </c>
      <c r="AF571">
        <f t="shared" si="158"/>
        <v>2202.3587585061528</v>
      </c>
      <c r="AG571">
        <f t="shared" si="146"/>
        <v>1.5008761235950185E-2</v>
      </c>
      <c r="AH571">
        <f t="shared" si="147"/>
        <v>1.5007566806243933E-2</v>
      </c>
      <c r="AI571">
        <f t="shared" si="148"/>
        <v>1.5007566806243933E-2</v>
      </c>
    </row>
    <row r="572" spans="22:35" x14ac:dyDescent="0.25">
      <c r="V572">
        <f t="shared" si="150"/>
        <v>559</v>
      </c>
      <c r="W572">
        <f t="shared" si="151"/>
        <v>4116.4004529877175</v>
      </c>
      <c r="X572">
        <f t="shared" si="152"/>
        <v>0.40544712172444225</v>
      </c>
      <c r="Y572">
        <f t="shared" si="153"/>
        <v>1668.9827155290602</v>
      </c>
      <c r="Z572">
        <f t="shared" si="145"/>
        <v>1.5006841759100262E-2</v>
      </c>
      <c r="AA572">
        <f t="shared" si="149"/>
        <v>5.2427001075499673</v>
      </c>
      <c r="AB572">
        <f t="shared" si="154"/>
        <v>1.785847028877191</v>
      </c>
      <c r="AC572">
        <f t="shared" si="155"/>
        <v>1.3393852716578933</v>
      </c>
      <c r="AD572">
        <f t="shared" si="156"/>
        <v>8749.9758622032405</v>
      </c>
      <c r="AE572">
        <f t="shared" si="157"/>
        <v>2980.5478237749585</v>
      </c>
      <c r="AF572">
        <f t="shared" si="158"/>
        <v>2235.4108678312186</v>
      </c>
      <c r="AG572">
        <f t="shared" si="146"/>
        <v>1.5008657594138386E-2</v>
      </c>
      <c r="AH572">
        <f t="shared" si="147"/>
        <v>1.5007477300994054E-2</v>
      </c>
      <c r="AI572">
        <f t="shared" si="148"/>
        <v>1.5007477300994054E-2</v>
      </c>
    </row>
    <row r="573" spans="22:35" x14ac:dyDescent="0.25">
      <c r="V573">
        <f t="shared" si="150"/>
        <v>560</v>
      </c>
      <c r="W573">
        <f t="shared" si="151"/>
        <v>4178.1464597825325</v>
      </c>
      <c r="X573">
        <f t="shared" si="152"/>
        <v>0.40544985470132378</v>
      </c>
      <c r="Y573">
        <f t="shared" si="153"/>
        <v>1694.028875039678</v>
      </c>
      <c r="Z573">
        <f t="shared" si="145"/>
        <v>1.5006760834904556E-2</v>
      </c>
      <c r="AA573">
        <f t="shared" si="149"/>
        <v>5.2427099046668175</v>
      </c>
      <c r="AB573">
        <f t="shared" si="154"/>
        <v>1.7858481969107161</v>
      </c>
      <c r="AC573">
        <f t="shared" si="155"/>
        <v>1.3393861476830371</v>
      </c>
      <c r="AD573">
        <f t="shared" si="156"/>
        <v>8881.3019619621064</v>
      </c>
      <c r="AE573">
        <f t="shared" si="157"/>
        <v>3025.2784120042979</v>
      </c>
      <c r="AF573">
        <f t="shared" si="158"/>
        <v>2268.9588090032235</v>
      </c>
      <c r="AG573">
        <f t="shared" si="146"/>
        <v>1.5008555179075955E-2</v>
      </c>
      <c r="AH573">
        <f t="shared" si="147"/>
        <v>1.5007388855003745E-2</v>
      </c>
      <c r="AI573">
        <f t="shared" si="148"/>
        <v>1.5007388855003745E-2</v>
      </c>
    </row>
    <row r="574" spans="22:35" x14ac:dyDescent="0.25">
      <c r="V574">
        <f t="shared" si="150"/>
        <v>561</v>
      </c>
      <c r="W574">
        <f t="shared" si="151"/>
        <v>4240.8186566792701</v>
      </c>
      <c r="X574">
        <f t="shared" si="152"/>
        <v>0.40545255537081121</v>
      </c>
      <c r="Y574">
        <f t="shared" si="153"/>
        <v>1719.4507612148209</v>
      </c>
      <c r="Z574">
        <f t="shared" si="145"/>
        <v>1.500668086830417E-2</v>
      </c>
      <c r="AA574">
        <f t="shared" si="149"/>
        <v>5.2427195858520079</v>
      </c>
      <c r="AB574">
        <f t="shared" si="154"/>
        <v>1.7858493511212234</v>
      </c>
      <c r="AC574">
        <f t="shared" si="155"/>
        <v>1.3393870133409176</v>
      </c>
      <c r="AD574">
        <f t="shared" si="156"/>
        <v>9014.5981827290852</v>
      </c>
      <c r="AE574">
        <f t="shared" si="157"/>
        <v>3070.6800262003817</v>
      </c>
      <c r="AF574">
        <f t="shared" si="158"/>
        <v>2303.0100196502863</v>
      </c>
      <c r="AG574">
        <f t="shared" si="146"/>
        <v>1.5008453976226299E-2</v>
      </c>
      <c r="AH574">
        <f t="shared" si="147"/>
        <v>1.5007301455724598E-2</v>
      </c>
      <c r="AI574">
        <f t="shared" si="148"/>
        <v>1.5007301455724598E-2</v>
      </c>
    </row>
    <row r="575" spans="22:35" x14ac:dyDescent="0.25">
      <c r="V575">
        <f t="shared" si="150"/>
        <v>562</v>
      </c>
      <c r="W575">
        <f t="shared" si="151"/>
        <v>4304.4309365294584</v>
      </c>
      <c r="X575">
        <f t="shared" si="152"/>
        <v>0.4054552241147778</v>
      </c>
      <c r="Y575">
        <f t="shared" si="153"/>
        <v>1745.2540100571346</v>
      </c>
      <c r="Z575">
        <f t="shared" si="145"/>
        <v>1.5006601847957648E-2</v>
      </c>
      <c r="AA575">
        <f t="shared" si="149"/>
        <v>5.2427291524786011</v>
      </c>
      <c r="AB575">
        <f t="shared" si="154"/>
        <v>1.785850491672462</v>
      </c>
      <c r="AC575">
        <f t="shared" si="155"/>
        <v>1.3393878687543466</v>
      </c>
      <c r="AD575">
        <f t="shared" si="156"/>
        <v>9149.8940770067202</v>
      </c>
      <c r="AE575">
        <f t="shared" si="157"/>
        <v>3116.7627319538697</v>
      </c>
      <c r="AF575">
        <f t="shared" si="158"/>
        <v>2337.5720489654022</v>
      </c>
      <c r="AG575">
        <f t="shared" si="146"/>
        <v>1.5008353971224242E-2</v>
      </c>
      <c r="AH575">
        <f t="shared" si="147"/>
        <v>1.5007215090756976E-2</v>
      </c>
      <c r="AI575">
        <f t="shared" si="148"/>
        <v>1.5007215090756976E-2</v>
      </c>
    </row>
    <row r="576" spans="22:35" x14ac:dyDescent="0.25">
      <c r="V576">
        <f t="shared" si="150"/>
        <v>563</v>
      </c>
      <c r="W576">
        <f t="shared" si="151"/>
        <v>4368.9974005774002</v>
      </c>
      <c r="X576">
        <f t="shared" si="152"/>
        <v>0.40545786131058403</v>
      </c>
      <c r="Y576">
        <f t="shared" si="153"/>
        <v>1771.4443421096137</v>
      </c>
      <c r="Z576">
        <f t="shared" si="145"/>
        <v>1.5006523762658087E-2</v>
      </c>
      <c r="AA576">
        <f t="shared" si="149"/>
        <v>5.2427386059033649</v>
      </c>
      <c r="AB576">
        <f t="shared" si="154"/>
        <v>1.7858516187262363</v>
      </c>
      <c r="AC576">
        <f t="shared" si="155"/>
        <v>1.3393887140446772</v>
      </c>
      <c r="AD576">
        <f t="shared" si="156"/>
        <v>9287.21964058716</v>
      </c>
      <c r="AE576">
        <f t="shared" si="157"/>
        <v>3163.5367458398864</v>
      </c>
      <c r="AF576">
        <f t="shared" si="158"/>
        <v>2372.6525593799147</v>
      </c>
      <c r="AG576">
        <f t="shared" si="146"/>
        <v>1.5008255149876915E-2</v>
      </c>
      <c r="AH576">
        <f t="shared" si="147"/>
        <v>1.500712974784868E-2</v>
      </c>
      <c r="AI576">
        <f t="shared" si="148"/>
        <v>1.500712974784868E-2</v>
      </c>
    </row>
    <row r="577" spans="22:35" x14ac:dyDescent="0.25">
      <c r="V577">
        <f t="shared" si="150"/>
        <v>564</v>
      </c>
      <c r="W577">
        <f t="shared" si="151"/>
        <v>4434.5323615860607</v>
      </c>
      <c r="X577">
        <f t="shared" si="152"/>
        <v>0.40546046733113095</v>
      </c>
      <c r="Y577">
        <f t="shared" si="153"/>
        <v>1798.027563723708</v>
      </c>
      <c r="Z577">
        <f t="shared" si="145"/>
        <v>1.5006446601331547E-2</v>
      </c>
      <c r="AA577">
        <f t="shared" si="149"/>
        <v>5.2427479474669694</v>
      </c>
      <c r="AB577">
        <f t="shared" si="154"/>
        <v>1.7858527324424307</v>
      </c>
      <c r="AC577">
        <f t="shared" si="155"/>
        <v>1.3393895493318231</v>
      </c>
      <c r="AD577">
        <f t="shared" si="156"/>
        <v>9426.6053192015061</v>
      </c>
      <c r="AE577">
        <f t="shared" si="157"/>
        <v>3211.0124376827907</v>
      </c>
      <c r="AF577">
        <f t="shared" si="158"/>
        <v>2408.2593282620933</v>
      </c>
      <c r="AG577">
        <f t="shared" si="146"/>
        <v>1.5008157498158647E-2</v>
      </c>
      <c r="AH577">
        <f t="shared" si="147"/>
        <v>1.500704541489295E-2</v>
      </c>
      <c r="AI577">
        <f t="shared" si="148"/>
        <v>1.500704541489295E-2</v>
      </c>
    </row>
    <row r="578" spans="22:35" x14ac:dyDescent="0.25">
      <c r="V578">
        <f t="shared" si="150"/>
        <v>565</v>
      </c>
      <c r="W578">
        <f t="shared" si="151"/>
        <v>4501.0503470098511</v>
      </c>
      <c r="X578">
        <f t="shared" si="152"/>
        <v>0.40546304254491283</v>
      </c>
      <c r="Y578">
        <f t="shared" si="153"/>
        <v>1825.0095683464499</v>
      </c>
      <c r="Z578">
        <f t="shared" si="145"/>
        <v>1.5006370353035462E-2</v>
      </c>
      <c r="AA578">
        <f t="shared" si="149"/>
        <v>5.242757178494184</v>
      </c>
      <c r="AB578">
        <f t="shared" si="154"/>
        <v>1.7858538329790323</v>
      </c>
      <c r="AC578">
        <f t="shared" si="155"/>
        <v>1.3393903747342741</v>
      </c>
      <c r="AD578">
        <f t="shared" si="156"/>
        <v>9568.082015268923</v>
      </c>
      <c r="AE578">
        <f t="shared" si="157"/>
        <v>3259.2003328549167</v>
      </c>
      <c r="AF578">
        <f t="shared" si="158"/>
        <v>2444.4002496411872</v>
      </c>
      <c r="AG578">
        <f t="shared" si="146"/>
        <v>1.5008061002210749E-2</v>
      </c>
      <c r="AH578">
        <f t="shared" si="147"/>
        <v>1.5006962079926467E-2</v>
      </c>
      <c r="AI578">
        <f t="shared" si="148"/>
        <v>1.5006962079926467E-2</v>
      </c>
    </row>
    <row r="579" spans="22:35" x14ac:dyDescent="0.25">
      <c r="V579">
        <f t="shared" si="150"/>
        <v>566</v>
      </c>
      <c r="W579">
        <f t="shared" si="151"/>
        <v>4568.566102214998</v>
      </c>
      <c r="X579">
        <f t="shared" si="152"/>
        <v>0.40546558731606935</v>
      </c>
      <c r="Y579">
        <f t="shared" si="153"/>
        <v>1852.39633782689</v>
      </c>
      <c r="Z579">
        <f t="shared" si="145"/>
        <v>1.5006295006957073E-2</v>
      </c>
      <c r="AA579">
        <f t="shared" si="149"/>
        <v>5.2427663002940577</v>
      </c>
      <c r="AB579">
        <f t="shared" si="154"/>
        <v>1.7858549204921528</v>
      </c>
      <c r="AC579">
        <f t="shared" si="155"/>
        <v>1.3393911903691147</v>
      </c>
      <c r="AD579">
        <f t="shared" si="156"/>
        <v>9711.6810947469457</v>
      </c>
      <c r="AE579">
        <f t="shared" si="157"/>
        <v>3308.1111146097955</v>
      </c>
      <c r="AF579">
        <f t="shared" si="158"/>
        <v>2481.0833359573467</v>
      </c>
      <c r="AG579">
        <f t="shared" si="146"/>
        <v>1.5007965648339283E-2</v>
      </c>
      <c r="AH579">
        <f t="shared" si="147"/>
        <v>1.5006879731128242E-2</v>
      </c>
      <c r="AI579">
        <f t="shared" si="148"/>
        <v>1.5006879731128242E-2</v>
      </c>
    </row>
    <row r="580" spans="22:35" x14ac:dyDescent="0.25">
      <c r="V580">
        <f t="shared" si="150"/>
        <v>567</v>
      </c>
      <c r="W580">
        <f t="shared" si="151"/>
        <v>4637.0945937482229</v>
      </c>
      <c r="X580">
        <f t="shared" si="152"/>
        <v>0.40546810200443684</v>
      </c>
      <c r="Y580">
        <f t="shared" si="153"/>
        <v>1880.193943742127</v>
      </c>
      <c r="Z580">
        <f t="shared" si="145"/>
        <v>1.5006220552411903E-2</v>
      </c>
      <c r="AA580">
        <f t="shared" si="149"/>
        <v>5.242775314160113</v>
      </c>
      <c r="AB580">
        <f t="shared" si="154"/>
        <v>1.785855995136052</v>
      </c>
      <c r="AC580">
        <f t="shared" si="155"/>
        <v>1.3393919963520391</v>
      </c>
      <c r="AD580">
        <f t="shared" si="156"/>
        <v>9857.434394084572</v>
      </c>
      <c r="AE580">
        <f t="shared" si="157"/>
        <v>3357.7556264503742</v>
      </c>
      <c r="AF580">
        <f t="shared" si="158"/>
        <v>2518.316719837781</v>
      </c>
      <c r="AG580">
        <f t="shared" si="146"/>
        <v>1.5007871423012409E-2</v>
      </c>
      <c r="AH580">
        <f t="shared" si="147"/>
        <v>1.5006798356816731E-2</v>
      </c>
      <c r="AI580">
        <f t="shared" si="148"/>
        <v>1.5006798356816731E-2</v>
      </c>
    </row>
    <row r="581" spans="22:35" x14ac:dyDescent="0.25">
      <c r="V581">
        <f t="shared" si="150"/>
        <v>568</v>
      </c>
      <c r="W581">
        <f t="shared" si="151"/>
        <v>4706.6510126544454</v>
      </c>
      <c r="X581">
        <f t="shared" si="152"/>
        <v>0.40547058696559934</v>
      </c>
      <c r="Y581">
        <f t="shared" si="153"/>
        <v>1908.4085487432305</v>
      </c>
      <c r="Z581">
        <f t="shared" si="145"/>
        <v>1.5006146978842186E-2</v>
      </c>
      <c r="AA581">
        <f t="shared" si="149"/>
        <v>5.2427842213705302</v>
      </c>
      <c r="AB581">
        <f t="shared" si="154"/>
        <v>1.7858570570631584</v>
      </c>
      <c r="AC581">
        <f t="shared" si="155"/>
        <v>1.3393927927973688</v>
      </c>
      <c r="AD581">
        <f t="shared" si="156"/>
        <v>10005.374227279641</v>
      </c>
      <c r="AE581">
        <f t="shared" si="157"/>
        <v>3408.1448745327589</v>
      </c>
      <c r="AF581">
        <f t="shared" si="158"/>
        <v>2556.1086558995689</v>
      </c>
      <c r="AG581">
        <f t="shared" si="146"/>
        <v>1.5007778312859488E-2</v>
      </c>
      <c r="AH581">
        <f t="shared" si="147"/>
        <v>1.5006717945450054E-2</v>
      </c>
      <c r="AI581">
        <f t="shared" si="148"/>
        <v>1.5006717945450054E-2</v>
      </c>
    </row>
    <row r="582" spans="22:35" x14ac:dyDescent="0.25">
      <c r="V582">
        <f t="shared" si="150"/>
        <v>569</v>
      </c>
      <c r="W582">
        <f t="shared" si="151"/>
        <v>4777.2507778442614</v>
      </c>
      <c r="X582">
        <f t="shared" si="152"/>
        <v>0.40547304255093847</v>
      </c>
      <c r="Y582">
        <f t="shared" si="153"/>
        <v>1937.04640792135</v>
      </c>
      <c r="Z582">
        <f t="shared" si="145"/>
        <v>1.5006074275815413E-2</v>
      </c>
      <c r="AA582">
        <f t="shared" si="149"/>
        <v>5.2427930231883266</v>
      </c>
      <c r="AB582">
        <f t="shared" si="154"/>
        <v>1.7858581064240924</v>
      </c>
      <c r="AC582">
        <f t="shared" si="155"/>
        <v>1.3393935798180694</v>
      </c>
      <c r="AD582">
        <f t="shared" si="156"/>
        <v>10155.533393042064</v>
      </c>
      <c r="AE582">
        <f t="shared" si="157"/>
        <v>3459.2900301060122</v>
      </c>
      <c r="AF582">
        <f t="shared" si="158"/>
        <v>2594.4675225795095</v>
      </c>
      <c r="AG582">
        <f t="shared" si="146"/>
        <v>1.5007686304668866E-2</v>
      </c>
      <c r="AH582">
        <f t="shared" si="147"/>
        <v>1.5006638485622892E-2</v>
      </c>
      <c r="AI582">
        <f t="shared" si="148"/>
        <v>1.5006638485622892E-2</v>
      </c>
    </row>
    <row r="583" spans="22:35" x14ac:dyDescent="0.25">
      <c r="V583">
        <f t="shared" si="150"/>
        <v>570</v>
      </c>
      <c r="W583">
        <f t="shared" si="151"/>
        <v>4848.9095395119248</v>
      </c>
      <c r="X583">
        <f t="shared" si="152"/>
        <v>0.40547546910768351</v>
      </c>
      <c r="Y583">
        <f t="shared" si="153"/>
        <v>1966.1138701943194</v>
      </c>
      <c r="Z583">
        <f t="shared" si="145"/>
        <v>1.500600243302281E-2</v>
      </c>
      <c r="AA583">
        <f t="shared" si="149"/>
        <v>5.2428017208615394</v>
      </c>
      <c r="AB583">
        <f t="shared" si="154"/>
        <v>1.7858591433676869</v>
      </c>
      <c r="AC583">
        <f t="shared" si="155"/>
        <v>1.3393943575257652</v>
      </c>
      <c r="AD583">
        <f t="shared" si="156"/>
        <v>10307.945182064519</v>
      </c>
      <c r="AE583">
        <f t="shared" si="157"/>
        <v>3511.202431988555</v>
      </c>
      <c r="AF583">
        <f t="shared" si="158"/>
        <v>2633.4018239914162</v>
      </c>
      <c r="AG583">
        <f t="shared" si="146"/>
        <v>1.5007595385384764E-2</v>
      </c>
      <c r="AH583">
        <f t="shared" si="147"/>
        <v>1.5006559966064925E-2</v>
      </c>
      <c r="AI583">
        <f t="shared" si="148"/>
        <v>1.5006559966064925E-2</v>
      </c>
    </row>
    <row r="584" spans="22:35" x14ac:dyDescent="0.25">
      <c r="V584">
        <f t="shared" si="150"/>
        <v>571</v>
      </c>
      <c r="W584">
        <f t="shared" si="151"/>
        <v>4921.6431826046028</v>
      </c>
      <c r="X584">
        <f t="shared" si="152"/>
        <v>0.4054778669789601</v>
      </c>
      <c r="Y584">
        <f t="shared" si="153"/>
        <v>1995.617379714055</v>
      </c>
      <c r="Z584">
        <f t="shared" si="145"/>
        <v>1.5005931440277861E-2</v>
      </c>
      <c r="AA584">
        <f t="shared" si="149"/>
        <v>5.2428103156234007</v>
      </c>
      <c r="AB584">
        <f t="shared" si="154"/>
        <v>1.7858601680410093</v>
      </c>
      <c r="AC584">
        <f t="shared" si="155"/>
        <v>1.3393951260307571</v>
      </c>
      <c r="AD584">
        <f t="shared" si="156"/>
        <v>10462.643384402189</v>
      </c>
      <c r="AE584">
        <f t="shared" si="157"/>
        <v>3563.8935890817011</v>
      </c>
      <c r="AF584">
        <f t="shared" si="158"/>
        <v>2672.9201918112758</v>
      </c>
      <c r="AG584">
        <f t="shared" si="146"/>
        <v>1.5007505542107058E-2</v>
      </c>
      <c r="AH584">
        <f t="shared" si="147"/>
        <v>1.5006482375640395E-2</v>
      </c>
      <c r="AI584">
        <f t="shared" si="148"/>
        <v>1.5006482375640395E-2</v>
      </c>
    </row>
    <row r="585" spans="22:35" x14ac:dyDescent="0.25">
      <c r="V585">
        <f t="shared" si="150"/>
        <v>572</v>
      </c>
      <c r="W585">
        <f t="shared" si="151"/>
        <v>4995.4678303436713</v>
      </c>
      <c r="X585">
        <f t="shared" si="152"/>
        <v>0.40548023650383891</v>
      </c>
      <c r="Y585">
        <f t="shared" si="153"/>
        <v>2025.5634772950709</v>
      </c>
      <c r="Z585">
        <f t="shared" si="145"/>
        <v>1.5005861287514882E-2</v>
      </c>
      <c r="AA585">
        <f t="shared" si="149"/>
        <v>5.2428188086925225</v>
      </c>
      <c r="AB585">
        <f t="shared" si="154"/>
        <v>1.7858611805893818</v>
      </c>
      <c r="AC585">
        <f t="shared" si="155"/>
        <v>1.3393958854420362</v>
      </c>
      <c r="AD585">
        <f t="shared" si="156"/>
        <v>10619.662296963226</v>
      </c>
      <c r="AE585">
        <f t="shared" si="157"/>
        <v>3617.3751829209086</v>
      </c>
      <c r="AF585">
        <f t="shared" si="158"/>
        <v>2713.0313871906815</v>
      </c>
      <c r="AG585">
        <f t="shared" si="146"/>
        <v>1.5007416762088832E-2</v>
      </c>
      <c r="AH585">
        <f t="shared" si="147"/>
        <v>1.500640570334455E-2</v>
      </c>
      <c r="AI585">
        <f t="shared" si="148"/>
        <v>1.500640570334455E-2</v>
      </c>
    </row>
    <row r="586" spans="22:35" x14ac:dyDescent="0.25">
      <c r="V586">
        <f t="shared" si="150"/>
        <v>573</v>
      </c>
      <c r="W586">
        <f t="shared" si="151"/>
        <v>5070.3998477988262</v>
      </c>
      <c r="X586">
        <f t="shared" si="152"/>
        <v>0.40548257801738352</v>
      </c>
      <c r="Y586">
        <f t="shared" si="153"/>
        <v>2055.9588018644172</v>
      </c>
      <c r="Z586">
        <f t="shared" si="145"/>
        <v>1.5005791964787548E-2</v>
      </c>
      <c r="AA586">
        <f t="shared" si="149"/>
        <v>5.2428272012730579</v>
      </c>
      <c r="AB586">
        <f t="shared" si="154"/>
        <v>1.7858621811564024</v>
      </c>
      <c r="AC586">
        <f t="shared" si="155"/>
        <v>1.3393966358673017</v>
      </c>
      <c r="AD586">
        <f t="shared" si="156"/>
        <v>10779.036731111531</v>
      </c>
      <c r="AE586">
        <f t="shared" si="157"/>
        <v>3671.6590702652916</v>
      </c>
      <c r="AF586">
        <f t="shared" si="158"/>
        <v>2753.7443026989686</v>
      </c>
      <c r="AG586">
        <f t="shared" si="146"/>
        <v>1.5007329032734162E-2</v>
      </c>
      <c r="AH586">
        <f t="shared" si="147"/>
        <v>1.5006329938304086E-2</v>
      </c>
      <c r="AI586">
        <f t="shared" si="148"/>
        <v>1.5006329938304086E-2</v>
      </c>
    </row>
    <row r="587" spans="22:35" x14ac:dyDescent="0.25">
      <c r="V587">
        <f t="shared" si="150"/>
        <v>574</v>
      </c>
      <c r="W587">
        <f t="shared" si="151"/>
        <v>5146.4558455158085</v>
      </c>
      <c r="X587">
        <f t="shared" si="152"/>
        <v>0.40548489185069769</v>
      </c>
      <c r="Y587">
        <f t="shared" si="153"/>
        <v>2086.8100919333688</v>
      </c>
      <c r="Z587">
        <f t="shared" si="145"/>
        <v>1.5005723462267502E-2</v>
      </c>
      <c r="AA587">
        <f t="shared" si="149"/>
        <v>5.2428354945548801</v>
      </c>
      <c r="AB587">
        <f t="shared" si="154"/>
        <v>1.7858631698839653</v>
      </c>
      <c r="AC587">
        <f t="shared" si="155"/>
        <v>1.3393973774129739</v>
      </c>
      <c r="AD587">
        <f t="shared" si="156"/>
        <v>10940.802020383599</v>
      </c>
      <c r="AE587">
        <f t="shared" si="157"/>
        <v>3726.7572857259752</v>
      </c>
      <c r="AF587">
        <f t="shared" si="158"/>
        <v>2795.067964294481</v>
      </c>
      <c r="AG587">
        <f t="shared" si="146"/>
        <v>1.5007242341596783E-2</v>
      </c>
      <c r="AH587">
        <f t="shared" si="147"/>
        <v>1.5006255069774044E-2</v>
      </c>
      <c r="AI587">
        <f t="shared" si="148"/>
        <v>1.5006255069774044E-2</v>
      </c>
    </row>
    <row r="588" spans="22:35" x14ac:dyDescent="0.25">
      <c r="V588">
        <f t="shared" si="150"/>
        <v>575</v>
      </c>
      <c r="W588">
        <f t="shared" si="151"/>
        <v>5223.6526831985448</v>
      </c>
      <c r="X588">
        <f t="shared" si="152"/>
        <v>0.40548717833097214</v>
      </c>
      <c r="Y588">
        <f t="shared" si="153"/>
        <v>2118.1241870911895</v>
      </c>
      <c r="Z588">
        <f t="shared" si="145"/>
        <v>1.5005655770242932E-2</v>
      </c>
      <c r="AA588">
        <f t="shared" si="149"/>
        <v>5.2428436897137551</v>
      </c>
      <c r="AB588">
        <f t="shared" si="154"/>
        <v>1.7858641469122827</v>
      </c>
      <c r="AC588">
        <f t="shared" si="155"/>
        <v>1.3393981101842121</v>
      </c>
      <c r="AD588">
        <f t="shared" si="156"/>
        <v>11104.99402832112</v>
      </c>
      <c r="AE588">
        <f t="shared" si="157"/>
        <v>3782.6820444338791</v>
      </c>
      <c r="AF588">
        <f t="shared" si="158"/>
        <v>2837.0115333254098</v>
      </c>
      <c r="AG588">
        <f t="shared" si="146"/>
        <v>1.5007156676378086E-2</v>
      </c>
      <c r="AH588">
        <f t="shared" si="147"/>
        <v>1.5006181087137804E-2</v>
      </c>
      <c r="AI588">
        <f t="shared" si="148"/>
        <v>1.5006181087137804E-2</v>
      </c>
    </row>
    <row r="589" spans="22:35" x14ac:dyDescent="0.25">
      <c r="V589">
        <f t="shared" si="150"/>
        <v>576</v>
      </c>
      <c r="W589">
        <f t="shared" si="151"/>
        <v>5302.0074734465225</v>
      </c>
      <c r="X589">
        <f t="shared" si="152"/>
        <v>0.4054894377815309</v>
      </c>
      <c r="Y589">
        <f t="shared" si="153"/>
        <v>2149.9080295213057</v>
      </c>
      <c r="Z589">
        <f t="shared" si="145"/>
        <v>1.5005588879117199E-2</v>
      </c>
      <c r="AA589">
        <f t="shared" si="149"/>
        <v>5.242851787911504</v>
      </c>
      <c r="AB589">
        <f t="shared" si="154"/>
        <v>1.7858651123799016</v>
      </c>
      <c r="AC589">
        <f t="shared" si="155"/>
        <v>1.3393988342849261</v>
      </c>
      <c r="AD589">
        <f t="shared" si="156"/>
        <v>11271.649156421076</v>
      </c>
      <c r="AE589">
        <f t="shared" si="157"/>
        <v>3839.4457447475197</v>
      </c>
      <c r="AF589">
        <f t="shared" si="158"/>
        <v>2879.5843085606393</v>
      </c>
      <c r="AG589">
        <f t="shared" si="146"/>
        <v>1.5007072024925572E-2</v>
      </c>
      <c r="AH589">
        <f t="shared" si="147"/>
        <v>1.5006107979903538E-2</v>
      </c>
      <c r="AI589">
        <f t="shared" si="148"/>
        <v>1.5006107979903538E-2</v>
      </c>
    </row>
    <row r="590" spans="22:35" x14ac:dyDescent="0.25">
      <c r="V590">
        <f t="shared" si="150"/>
        <v>577</v>
      </c>
      <c r="W590">
        <f t="shared" si="151"/>
        <v>5381.5375855482198</v>
      </c>
      <c r="X590">
        <f t="shared" si="152"/>
        <v>0.40549167052187685</v>
      </c>
      <c r="Y590">
        <f t="shared" si="153"/>
        <v>2182.1686655402154</v>
      </c>
      <c r="Z590">
        <f t="shared" ref="Z590:Z628" si="159">+$T$7*EXP($T$8*$T$9)*(W590/Y590)^$T$10</f>
        <v>1.5005522779407462E-2</v>
      </c>
      <c r="AA590">
        <f t="shared" si="149"/>
        <v>5.2428597902961735</v>
      </c>
      <c r="AB590">
        <f t="shared" si="154"/>
        <v>1.7858660664237274</v>
      </c>
      <c r="AC590">
        <f t="shared" si="155"/>
        <v>1.3393995498177955</v>
      </c>
      <c r="AD590">
        <f t="shared" si="156"/>
        <v>11440.804352205056</v>
      </c>
      <c r="AE590">
        <f t="shared" si="157"/>
        <v>3897.0609710014187</v>
      </c>
      <c r="AF590">
        <f t="shared" si="158"/>
        <v>2922.7957282510642</v>
      </c>
      <c r="AG590">
        <f t="shared" ref="AG590:AG628" si="160">+($T$5*AA590^($T$2-1)+(1-$T$4))/(1+$T$3)-1</f>
        <v>1.5006988375230845E-2</v>
      </c>
      <c r="AH590">
        <f t="shared" ref="AH590:AH628" si="161">+(1+AG590)^$T$2*(1+Z590)^(1-$T$2)-1</f>
        <v>1.500603573770487E-2</v>
      </c>
      <c r="AI590">
        <f t="shared" ref="AI590:AI628" si="162">+AH590</f>
        <v>1.500603573770487E-2</v>
      </c>
    </row>
    <row r="591" spans="22:35" x14ac:dyDescent="0.25">
      <c r="V591">
        <f t="shared" si="150"/>
        <v>578</v>
      </c>
      <c r="W591">
        <f t="shared" si="151"/>
        <v>5462.2606493314424</v>
      </c>
      <c r="X591">
        <f t="shared" si="152"/>
        <v>0.4054938768677368</v>
      </c>
      <c r="Y591">
        <f t="shared" si="153"/>
        <v>2214.913247159488</v>
      </c>
      <c r="Z591">
        <f t="shared" si="159"/>
        <v>1.500545746174332E-2</v>
      </c>
      <c r="AA591">
        <f t="shared" ref="AA591:AA628" si="163">+(T$5*AA590^T$2+(1-T$4)*AA590)/((1+T$3)*(1+Z591))</f>
        <v>5.2428676980021942</v>
      </c>
      <c r="AB591">
        <f t="shared" si="154"/>
        <v>1.7858670091790403</v>
      </c>
      <c r="AC591">
        <f t="shared" si="155"/>
        <v>1.3394002568842802</v>
      </c>
      <c r="AD591">
        <f t="shared" si="156"/>
        <v>11612.49711740963</v>
      </c>
      <c r="AE591">
        <f t="shared" si="157"/>
        <v>3955.5404962957514</v>
      </c>
      <c r="AF591">
        <f t="shared" si="158"/>
        <v>2966.6553722218136</v>
      </c>
      <c r="AG591">
        <f t="shared" si="160"/>
        <v>1.5006905715428065E-2</v>
      </c>
      <c r="AH591">
        <f t="shared" si="161"/>
        <v>1.5005964350297774E-2</v>
      </c>
      <c r="AI591">
        <f t="shared" si="162"/>
        <v>1.5005964350297774E-2</v>
      </c>
    </row>
    <row r="592" spans="22:35" x14ac:dyDescent="0.25">
      <c r="V592">
        <f t="shared" si="150"/>
        <v>579</v>
      </c>
      <c r="W592">
        <f t="shared" si="151"/>
        <v>5544.1945590714131</v>
      </c>
      <c r="X592">
        <f t="shared" si="152"/>
        <v>0.40549605713110642</v>
      </c>
      <c r="Y592">
        <f t="shared" si="153"/>
        <v>2248.1490336711913</v>
      </c>
      <c r="Z592">
        <f t="shared" si="159"/>
        <v>1.5005392916865484E-2</v>
      </c>
      <c r="AA592">
        <f t="shared" si="163"/>
        <v>5.2428755121505457</v>
      </c>
      <c r="AB592">
        <f t="shared" si="154"/>
        <v>1.7858679407795168</v>
      </c>
      <c r="AC592">
        <f t="shared" si="155"/>
        <v>1.3394009555846376</v>
      </c>
      <c r="AD592">
        <f t="shared" si="156"/>
        <v>11786.765516299602</v>
      </c>
      <c r="AE592">
        <f t="shared" si="157"/>
        <v>4014.897285327831</v>
      </c>
      <c r="AF592">
        <f t="shared" si="158"/>
        <v>3011.172963995873</v>
      </c>
      <c r="AG592">
        <f t="shared" si="160"/>
        <v>1.5006824033792165E-2</v>
      </c>
      <c r="AH592">
        <f t="shared" si="161"/>
        <v>1.5005893807560122E-2</v>
      </c>
      <c r="AI592">
        <f t="shared" si="162"/>
        <v>1.5005893807560122E-2</v>
      </c>
    </row>
    <row r="593" spans="22:35" x14ac:dyDescent="0.25">
      <c r="V593">
        <f t="shared" si="150"/>
        <v>580</v>
      </c>
      <c r="W593">
        <f t="shared" si="151"/>
        <v>5627.3574774574836</v>
      </c>
      <c r="X593">
        <f t="shared" si="152"/>
        <v>0.40549821162029404</v>
      </c>
      <c r="Y593">
        <f t="shared" si="153"/>
        <v>2281.8833932570988</v>
      </c>
      <c r="Z593">
        <f t="shared" si="159"/>
        <v>1.5005329135624444E-2</v>
      </c>
      <c r="AA593">
        <f t="shared" si="163"/>
        <v>5.2428832338489171</v>
      </c>
      <c r="AB593">
        <f t="shared" si="154"/>
        <v>1.7858688613572471</v>
      </c>
      <c r="AC593">
        <f t="shared" si="155"/>
        <v>1.3394016460179352</v>
      </c>
      <c r="AD593">
        <f t="shared" si="156"/>
        <v>11963.648184105918</v>
      </c>
      <c r="AE593">
        <f t="shared" si="157"/>
        <v>4075.1444972660661</v>
      </c>
      <c r="AF593">
        <f t="shared" si="158"/>
        <v>3056.3583729495494</v>
      </c>
      <c r="AG593">
        <f t="shared" si="160"/>
        <v>1.5006743318737303E-2</v>
      </c>
      <c r="AH593">
        <f t="shared" si="161"/>
        <v>1.5005824099489695E-2</v>
      </c>
      <c r="AI593">
        <f t="shared" si="162"/>
        <v>1.5005824099489695E-2</v>
      </c>
    </row>
    <row r="594" spans="22:35" x14ac:dyDescent="0.25">
      <c r="V594">
        <f t="shared" si="150"/>
        <v>581</v>
      </c>
      <c r="W594">
        <f t="shared" si="151"/>
        <v>5711.7678396193451</v>
      </c>
      <c r="X594">
        <f t="shared" si="152"/>
        <v>0.40550034063996426</v>
      </c>
      <c r="Y594">
        <f t="shared" si="153"/>
        <v>2316.1238046220374</v>
      </c>
      <c r="Z594">
        <f t="shared" si="159"/>
        <v>1.5005266108979162E-2</v>
      </c>
      <c r="AA594">
        <f t="shared" si="163"/>
        <v>5.2428908641918648</v>
      </c>
      <c r="AB594">
        <f t="shared" si="154"/>
        <v>1.7858697710427556</v>
      </c>
      <c r="AC594">
        <f t="shared" si="155"/>
        <v>1.3394023282820666</v>
      </c>
      <c r="AD594">
        <f t="shared" si="156"/>
        <v>12143.184335590184</v>
      </c>
      <c r="AE594">
        <f t="shared" si="157"/>
        <v>4136.2954886670341</v>
      </c>
      <c r="AF594">
        <f t="shared" si="158"/>
        <v>3102.2216165002751</v>
      </c>
      <c r="AG594">
        <f t="shared" si="160"/>
        <v>1.5006663558815081E-2</v>
      </c>
      <c r="AH594">
        <f t="shared" si="161"/>
        <v>1.5005755216203065E-2</v>
      </c>
      <c r="AI594">
        <f t="shared" si="162"/>
        <v>1.5005755216203065E-2</v>
      </c>
    </row>
    <row r="595" spans="22:35" x14ac:dyDescent="0.25">
      <c r="V595">
        <f t="shared" si="150"/>
        <v>582</v>
      </c>
      <c r="W595">
        <f t="shared" si="151"/>
        <v>5797.4443572136342</v>
      </c>
      <c r="X595">
        <f t="shared" si="152"/>
        <v>0.40550244449118095</v>
      </c>
      <c r="Y595">
        <f t="shared" si="153"/>
        <v>2350.8778586517319</v>
      </c>
      <c r="Z595">
        <f t="shared" si="159"/>
        <v>1.5005203827995823E-2</v>
      </c>
      <c r="AA595">
        <f t="shared" si="163"/>
        <v>5.2428984042609681</v>
      </c>
      <c r="AB595">
        <f t="shared" si="154"/>
        <v>1.7858706699650178</v>
      </c>
      <c r="AC595">
        <f t="shared" si="155"/>
        <v>1.3394030024737633</v>
      </c>
      <c r="AD595">
        <f t="shared" si="156"/>
        <v>12325.413773737608</v>
      </c>
      <c r="AE595">
        <f t="shared" si="157"/>
        <v>4198.3638164362947</v>
      </c>
      <c r="AF595">
        <f t="shared" si="158"/>
        <v>3148.772862327221</v>
      </c>
      <c r="AG595">
        <f t="shared" si="160"/>
        <v>1.500658474271277E-2</v>
      </c>
      <c r="AH595">
        <f t="shared" si="161"/>
        <v>1.5005687147933156E-2</v>
      </c>
      <c r="AI595">
        <f t="shared" si="162"/>
        <v>1.5005687147933156E-2</v>
      </c>
    </row>
    <row r="596" spans="22:35" x14ac:dyDescent="0.25">
      <c r="V596">
        <f t="shared" si="150"/>
        <v>583</v>
      </c>
      <c r="W596">
        <f t="shared" si="151"/>
        <v>5884.4060225718385</v>
      </c>
      <c r="X596">
        <f t="shared" si="152"/>
        <v>0.40550452347144994</v>
      </c>
      <c r="Y596">
        <f t="shared" si="153"/>
        <v>2386.1532600955234</v>
      </c>
      <c r="Z596">
        <f t="shared" si="159"/>
        <v>1.5005142283846492E-2</v>
      </c>
      <c r="AA596">
        <f t="shared" si="163"/>
        <v>5.2429058551249828</v>
      </c>
      <c r="AB596">
        <f t="shared" si="154"/>
        <v>1.7858715582514801</v>
      </c>
      <c r="AC596">
        <f t="shared" si="155"/>
        <v>1.3394036686886102</v>
      </c>
      <c r="AD596">
        <f t="shared" si="156"/>
        <v>12510.376898580385</v>
      </c>
      <c r="AE596">
        <f t="shared" si="157"/>
        <v>4261.3632408336416</v>
      </c>
      <c r="AF596">
        <f t="shared" si="158"/>
        <v>3196.0224306252312</v>
      </c>
      <c r="AG596">
        <f t="shared" si="160"/>
        <v>1.50065068592522E-2</v>
      </c>
      <c r="AH596">
        <f t="shared" si="161"/>
        <v>1.5005619885029686E-2</v>
      </c>
      <c r="AI596">
        <f t="shared" si="162"/>
        <v>1.5005619885029686E-2</v>
      </c>
    </row>
    <row r="597" spans="22:35" x14ac:dyDescent="0.25">
      <c r="V597">
        <f t="shared" si="150"/>
        <v>584</v>
      </c>
      <c r="W597">
        <f t="shared" si="151"/>
        <v>5972.6721129104153</v>
      </c>
      <c r="X597">
        <f t="shared" si="152"/>
        <v>0.40550657787476102</v>
      </c>
      <c r="Y597">
        <f t="shared" si="153"/>
        <v>2421.9578292743208</v>
      </c>
      <c r="Z597">
        <f t="shared" si="159"/>
        <v>1.5005081467807902E-2</v>
      </c>
      <c r="AA597">
        <f t="shared" si="163"/>
        <v>5.2429132178399938</v>
      </c>
      <c r="AB597">
        <f t="shared" si="154"/>
        <v>1.7858724360280782</v>
      </c>
      <c r="AC597">
        <f t="shared" si="155"/>
        <v>1.3394043270210587</v>
      </c>
      <c r="AD597">
        <f t="shared" si="156"/>
        <v>12698.114716153395</v>
      </c>
      <c r="AE597">
        <f t="shared" si="157"/>
        <v>4325.3077285234076</v>
      </c>
      <c r="AF597">
        <f t="shared" si="158"/>
        <v>3243.9807963925559</v>
      </c>
      <c r="AG597">
        <f t="shared" si="160"/>
        <v>1.5006429897387763E-2</v>
      </c>
      <c r="AH597">
        <f t="shared" si="161"/>
        <v>1.5005553417957396E-2</v>
      </c>
      <c r="AI597">
        <f t="shared" si="162"/>
        <v>1.5005553417957396E-2</v>
      </c>
    </row>
    <row r="598" spans="22:35" x14ac:dyDescent="0.25">
      <c r="V598">
        <f t="shared" si="150"/>
        <v>585</v>
      </c>
      <c r="W598">
        <f t="shared" si="151"/>
        <v>6062.2621946040708</v>
      </c>
      <c r="X598">
        <f t="shared" si="152"/>
        <v>0.40550860799162941</v>
      </c>
      <c r="Y598">
        <f t="shared" si="153"/>
        <v>2458.2995038141771</v>
      </c>
      <c r="Z598">
        <f t="shared" si="159"/>
        <v>1.500502137126021E-2</v>
      </c>
      <c r="AA598">
        <f t="shared" si="163"/>
        <v>5.2429204934495681</v>
      </c>
      <c r="AB598">
        <f t="shared" si="154"/>
        <v>1.7858733034192533</v>
      </c>
      <c r="AC598">
        <f t="shared" si="155"/>
        <v>1.3394049775644401</v>
      </c>
      <c r="AD598">
        <f t="shared" si="156"/>
        <v>12888.668847584255</v>
      </c>
      <c r="AE598">
        <f t="shared" si="157"/>
        <v>4390.2114556705355</v>
      </c>
      <c r="AF598">
        <f t="shared" si="158"/>
        <v>3292.6585917529023</v>
      </c>
      <c r="AG598">
        <f t="shared" si="160"/>
        <v>1.5006353846204412E-2</v>
      </c>
      <c r="AH598">
        <f t="shared" si="161"/>
        <v>1.5005487737291823E-2</v>
      </c>
      <c r="AI598">
        <f t="shared" si="162"/>
        <v>1.5005487737291823E-2</v>
      </c>
    </row>
    <row r="599" spans="22:35" x14ac:dyDescent="0.25">
      <c r="V599">
        <f t="shared" si="150"/>
        <v>586</v>
      </c>
      <c r="W599">
        <f t="shared" si="151"/>
        <v>6153.1961275231315</v>
      </c>
      <c r="X599">
        <f t="shared" si="152"/>
        <v>0.40551061410913675</v>
      </c>
      <c r="Y599">
        <f t="shared" si="153"/>
        <v>2495.1863404058672</v>
      </c>
      <c r="Z599">
        <f t="shared" si="159"/>
        <v>1.5004961985685749E-2</v>
      </c>
      <c r="AA599">
        <f t="shared" si="163"/>
        <v>5.2429276829849023</v>
      </c>
      <c r="AB599">
        <f t="shared" si="154"/>
        <v>1.7858741605479718</v>
      </c>
      <c r="AC599">
        <f t="shared" si="155"/>
        <v>1.3394056204109788</v>
      </c>
      <c r="AD599">
        <f t="shared" si="156"/>
        <v>13082.081538319711</v>
      </c>
      <c r="AE599">
        <f t="shared" si="157"/>
        <v>4456.0888110830938</v>
      </c>
      <c r="AF599">
        <f t="shared" si="158"/>
        <v>3342.0666083123201</v>
      </c>
      <c r="AG599">
        <f t="shared" si="160"/>
        <v>1.5006278694917219E-2</v>
      </c>
      <c r="AH599">
        <f t="shared" si="161"/>
        <v>1.5005422833722415E-2</v>
      </c>
      <c r="AI599">
        <f t="shared" si="162"/>
        <v>1.5005422833722415E-2</v>
      </c>
    </row>
    <row r="600" spans="22:35" x14ac:dyDescent="0.25">
      <c r="V600">
        <f t="shared" si="150"/>
        <v>587</v>
      </c>
      <c r="W600">
        <f t="shared" si="151"/>
        <v>6245.4940694359775</v>
      </c>
      <c r="X600">
        <f t="shared" si="152"/>
        <v>0.40551259651097188</v>
      </c>
      <c r="Y600">
        <f t="shared" si="153"/>
        <v>2532.6265165908594</v>
      </c>
      <c r="Z600">
        <f t="shared" si="159"/>
        <v>1.5004903302667811E-2</v>
      </c>
      <c r="AA600">
        <f t="shared" si="163"/>
        <v>5.2429347874649661</v>
      </c>
      <c r="AB600">
        <f t="shared" si="154"/>
        <v>1.7858750075357412</v>
      </c>
      <c r="AC600">
        <f t="shared" si="155"/>
        <v>1.3394062556518058</v>
      </c>
      <c r="AD600">
        <f t="shared" si="156"/>
        <v>13278.395667490435</v>
      </c>
      <c r="AE600">
        <f t="shared" si="157"/>
        <v>4522.9543994019195</v>
      </c>
      <c r="AF600">
        <f t="shared" si="158"/>
        <v>3392.215799551439</v>
      </c>
      <c r="AG600">
        <f t="shared" si="160"/>
        <v>1.5006204432868708E-2</v>
      </c>
      <c r="AH600">
        <f t="shared" si="161"/>
        <v>1.500535869804831E-2</v>
      </c>
      <c r="AI600">
        <f t="shared" si="162"/>
        <v>1.500535869804831E-2</v>
      </c>
    </row>
    <row r="601" spans="22:35" x14ac:dyDescent="0.25">
      <c r="V601">
        <f t="shared" si="150"/>
        <v>588</v>
      </c>
      <c r="W601">
        <f t="shared" si="151"/>
        <v>6339.1764804775166</v>
      </c>
      <c r="X601">
        <f t="shared" si="152"/>
        <v>0.40551455547747073</v>
      </c>
      <c r="Y601">
        <f t="shared" si="153"/>
        <v>2570.6283325740774</v>
      </c>
      <c r="Z601">
        <f t="shared" si="159"/>
        <v>1.5004845313889476E-2</v>
      </c>
      <c r="AA601">
        <f t="shared" si="163"/>
        <v>5.2429418078966501</v>
      </c>
      <c r="AB601">
        <f t="shared" si="154"/>
        <v>1.7858758445026288</v>
      </c>
      <c r="AC601">
        <f t="shared" si="155"/>
        <v>1.3394068833769717</v>
      </c>
      <c r="AD601">
        <f t="shared" si="156"/>
        <v>13477.654757416285</v>
      </c>
      <c r="AE601">
        <f t="shared" si="157"/>
        <v>4590.8230443381153</v>
      </c>
      <c r="AF601">
        <f t="shared" si="158"/>
        <v>3443.1172832535863</v>
      </c>
      <c r="AG601">
        <f t="shared" si="160"/>
        <v>1.5006131049528415E-2</v>
      </c>
      <c r="AH601">
        <f t="shared" si="161"/>
        <v>1.5005295321177892E-2</v>
      </c>
      <c r="AI601">
        <f t="shared" si="162"/>
        <v>1.5005295321177892E-2</v>
      </c>
    </row>
    <row r="602" spans="22:35" x14ac:dyDescent="0.25">
      <c r="V602">
        <f t="shared" si="150"/>
        <v>589</v>
      </c>
      <c r="W602">
        <f t="shared" si="151"/>
        <v>6434.2641276846789</v>
      </c>
      <c r="X602">
        <f t="shared" si="152"/>
        <v>0.40551649128565598</v>
      </c>
      <c r="Y602">
        <f t="shared" si="153"/>
        <v>2609.200213063853</v>
      </c>
      <c r="Z602">
        <f t="shared" si="159"/>
        <v>1.5004788011132388E-2</v>
      </c>
      <c r="AA602">
        <f t="shared" si="163"/>
        <v>5.2429487452749157</v>
      </c>
      <c r="AB602">
        <f t="shared" si="154"/>
        <v>1.7858766715672783</v>
      </c>
      <c r="AC602">
        <f t="shared" si="155"/>
        <v>1.3394075036754587</v>
      </c>
      <c r="AD602">
        <f t="shared" si="156"/>
        <v>13679.902983254171</v>
      </c>
      <c r="AE602">
        <f t="shared" si="157"/>
        <v>4659.709791959107</v>
      </c>
      <c r="AF602">
        <f t="shared" si="158"/>
        <v>3494.7823439693302</v>
      </c>
      <c r="AG602">
        <f t="shared" si="160"/>
        <v>1.5006058534489997E-2</v>
      </c>
      <c r="AH602">
        <f t="shared" si="161"/>
        <v>1.5005232694126569E-2</v>
      </c>
      <c r="AI602">
        <f t="shared" si="162"/>
        <v>1.5005232694126569E-2</v>
      </c>
    </row>
    <row r="603" spans="22:35" x14ac:dyDescent="0.25">
      <c r="V603">
        <f t="shared" si="150"/>
        <v>590</v>
      </c>
      <c r="W603">
        <f t="shared" si="151"/>
        <v>6530.7780895999485</v>
      </c>
      <c r="X603">
        <f t="shared" si="152"/>
        <v>0.40551840420927632</v>
      </c>
      <c r="Y603">
        <f t="shared" si="153"/>
        <v>2648.3507091394772</v>
      </c>
      <c r="Z603">
        <f t="shared" si="159"/>
        <v>1.5004731386275619E-2</v>
      </c>
      <c r="AA603">
        <f t="shared" si="163"/>
        <v>5.2429556005829259</v>
      </c>
      <c r="AB603">
        <f t="shared" si="154"/>
        <v>1.7858774888469269</v>
      </c>
      <c r="AC603">
        <f t="shared" si="155"/>
        <v>1.3394081166351952</v>
      </c>
      <c r="AD603">
        <f t="shared" si="156"/>
        <v>13885.185182790585</v>
      </c>
      <c r="AE603">
        <f t="shared" si="157"/>
        <v>4729.629914023988</v>
      </c>
      <c r="AF603">
        <f t="shared" si="158"/>
        <v>3547.222435517991</v>
      </c>
      <c r="AG603">
        <f t="shared" si="160"/>
        <v>1.5005986877471233E-2</v>
      </c>
      <c r="AH603">
        <f t="shared" si="161"/>
        <v>1.5005170808017221E-2</v>
      </c>
      <c r="AI603">
        <f t="shared" si="162"/>
        <v>1.5005170808017221E-2</v>
      </c>
    </row>
    <row r="604" spans="22:35" x14ac:dyDescent="0.25">
      <c r="V604">
        <f t="shared" si="150"/>
        <v>591</v>
      </c>
      <c r="W604">
        <f t="shared" si="151"/>
        <v>6628.7397609439467</v>
      </c>
      <c r="X604">
        <f t="shared" si="152"/>
        <v>0.40552029451884503</v>
      </c>
      <c r="Y604">
        <f t="shared" si="153"/>
        <v>2688.0885001467677</v>
      </c>
      <c r="Z604">
        <f t="shared" si="159"/>
        <v>1.500467543129448E-2</v>
      </c>
      <c r="AA604">
        <f t="shared" si="163"/>
        <v>5.2429623747921923</v>
      </c>
      <c r="AB604">
        <f t="shared" si="154"/>
        <v>1.7858782964574209</v>
      </c>
      <c r="AC604">
        <f t="shared" si="155"/>
        <v>1.3394087223430657</v>
      </c>
      <c r="AD604">
        <f t="shared" si="156"/>
        <v>14093.546866381079</v>
      </c>
      <c r="AE604">
        <f t="shared" si="157"/>
        <v>4800.5989113688929</v>
      </c>
      <c r="AF604">
        <f t="shared" si="158"/>
        <v>3600.4491835266699</v>
      </c>
      <c r="AG604">
        <f t="shared" si="160"/>
        <v>1.5005916068311587E-2</v>
      </c>
      <c r="AH604">
        <f t="shared" si="161"/>
        <v>1.5005109654077975E-2</v>
      </c>
      <c r="AI604">
        <f t="shared" si="162"/>
        <v>1.5005109654077975E-2</v>
      </c>
    </row>
    <row r="605" spans="22:35" x14ac:dyDescent="0.25">
      <c r="V605">
        <f t="shared" si="150"/>
        <v>592</v>
      </c>
      <c r="W605">
        <f t="shared" si="151"/>
        <v>6728.1708573581054</v>
      </c>
      <c r="X605">
        <f t="shared" si="152"/>
        <v>0.40552216248167811</v>
      </c>
      <c r="Y605">
        <f t="shared" si="153"/>
        <v>2728.4223956220653</v>
      </c>
      <c r="Z605">
        <f t="shared" si="159"/>
        <v>1.5004620138259412E-2</v>
      </c>
      <c r="AA605">
        <f t="shared" si="163"/>
        <v>5.2429690688627106</v>
      </c>
      <c r="AB605">
        <f t="shared" si="154"/>
        <v>1.7858790945132343</v>
      </c>
      <c r="AC605">
        <f t="shared" si="155"/>
        <v>1.3394093208849258</v>
      </c>
      <c r="AD605">
        <f t="shared" si="156"/>
        <v>14305.034227038786</v>
      </c>
      <c r="AE605">
        <f t="shared" si="157"/>
        <v>4872.6325173431633</v>
      </c>
      <c r="AF605">
        <f t="shared" si="158"/>
        <v>3654.4743880073729</v>
      </c>
      <c r="AG605">
        <f t="shared" si="160"/>
        <v>1.5005846096971087E-2</v>
      </c>
      <c r="AH605">
        <f t="shared" si="161"/>
        <v>1.5005049223639988E-2</v>
      </c>
      <c r="AI605">
        <f t="shared" si="162"/>
        <v>1.5005049223639988E-2</v>
      </c>
    </row>
    <row r="606" spans="22:35" x14ac:dyDescent="0.25">
      <c r="V606">
        <f t="shared" si="150"/>
        <v>593</v>
      </c>
      <c r="W606">
        <f t="shared" si="151"/>
        <v>6829.0934202184762</v>
      </c>
      <c r="X606">
        <f t="shared" si="152"/>
        <v>0.40552400836193225</v>
      </c>
      <c r="Y606">
        <f t="shared" si="153"/>
        <v>2769.3613372450941</v>
      </c>
      <c r="Z606">
        <f t="shared" si="159"/>
        <v>1.5004565499334824E-2</v>
      </c>
      <c r="AA606">
        <f t="shared" si="163"/>
        <v>5.2429756837430999</v>
      </c>
      <c r="AB606">
        <f t="shared" si="154"/>
        <v>1.7858798831274831</v>
      </c>
      <c r="AC606">
        <f t="shared" si="155"/>
        <v>1.3394099123456122</v>
      </c>
      <c r="AD606">
        <f t="shared" si="156"/>
        <v>14519.694150674302</v>
      </c>
      <c r="AE606">
        <f t="shared" si="157"/>
        <v>4945.7467012970392</v>
      </c>
      <c r="AF606">
        <f t="shared" si="158"/>
        <v>3709.3100259727789</v>
      </c>
      <c r="AG606">
        <f t="shared" si="160"/>
        <v>1.5005776953528782E-2</v>
      </c>
      <c r="AH606">
        <f t="shared" si="161"/>
        <v>1.5004989508138333E-2</v>
      </c>
      <c r="AI606">
        <f t="shared" si="162"/>
        <v>1.5004989508138333E-2</v>
      </c>
    </row>
    <row r="607" spans="22:35" x14ac:dyDescent="0.25">
      <c r="V607">
        <f t="shared" ref="V607:V628" si="164">+V606+1</f>
        <v>594</v>
      </c>
      <c r="W607">
        <f t="shared" ref="W607:W628" si="165">+(1+T$6)*W606</f>
        <v>6931.5298215217526</v>
      </c>
      <c r="X607">
        <f t="shared" ref="X607:X628" si="166">+(T$7*EXP(T$9*T$8)*X606^(1-T$10)+X606)/(1+T$6)</f>
        <v>0.40552583242064211</v>
      </c>
      <c r="Y607">
        <f t="shared" ref="Y607:Y628" si="167">+X607*W607</f>
        <v>2810.9144008211138</v>
      </c>
      <c r="Z607">
        <f t="shared" si="159"/>
        <v>1.5004511506777982E-2</v>
      </c>
      <c r="AA607">
        <f t="shared" si="163"/>
        <v>5.2429822203707372</v>
      </c>
      <c r="AB607">
        <f t="shared" ref="AB607:AB628" si="168">+AA607^T$2</f>
        <v>1.7858806624119434</v>
      </c>
      <c r="AC607">
        <f t="shared" ref="AC607:AC628" si="169">+(1-T$5)*AB607</f>
        <v>1.3394104968089575</v>
      </c>
      <c r="AD607">
        <f t="shared" ref="AD607:AD628" si="170">+AA607*Y607</f>
        <v>14737.574226489163</v>
      </c>
      <c r="AE607">
        <f t="shared" ref="AE607:AE628" si="171">+AB607*Y607</f>
        <v>5019.9576721216818</v>
      </c>
      <c r="AF607">
        <f t="shared" ref="AF607:AF628" si="172">+AC607*Y607</f>
        <v>3764.9682540912613</v>
      </c>
      <c r="AG607">
        <f t="shared" si="160"/>
        <v>1.500570862818118E-2</v>
      </c>
      <c r="AH607">
        <f t="shared" si="161"/>
        <v>1.5004930499108449E-2</v>
      </c>
      <c r="AI607">
        <f t="shared" si="162"/>
        <v>1.5004930499108449E-2</v>
      </c>
    </row>
    <row r="608" spans="22:35" x14ac:dyDescent="0.25">
      <c r="V608">
        <f t="shared" si="164"/>
        <v>595</v>
      </c>
      <c r="W608">
        <f t="shared" si="165"/>
        <v>7035.502768844578</v>
      </c>
      <c r="X608">
        <f t="shared" si="166"/>
        <v>0.40552763491575705</v>
      </c>
      <c r="Y608">
        <f t="shared" si="167"/>
        <v>2853.090798292802</v>
      </c>
      <c r="Z608">
        <f t="shared" si="159"/>
        <v>1.5004458152937925E-2</v>
      </c>
      <c r="AA608">
        <f t="shared" si="163"/>
        <v>5.2429886796718916</v>
      </c>
      <c r="AB608">
        <f t="shared" si="168"/>
        <v>1.7858814324770651</v>
      </c>
      <c r="AC608">
        <f t="shared" si="169"/>
        <v>1.3394110743577987</v>
      </c>
      <c r="AD608">
        <f t="shared" si="170"/>
        <v>14958.722757525202</v>
      </c>
      <c r="AE608">
        <f t="shared" si="171"/>
        <v>5095.281881842282</v>
      </c>
      <c r="AF608">
        <f t="shared" si="172"/>
        <v>3821.4614113817115</v>
      </c>
      <c r="AG608">
        <f t="shared" si="160"/>
        <v>1.5005641111241808E-2</v>
      </c>
      <c r="AH608">
        <f t="shared" si="161"/>
        <v>1.5004872188187468E-2</v>
      </c>
      <c r="AI608">
        <f t="shared" si="162"/>
        <v>1.5004872188187468E-2</v>
      </c>
    </row>
    <row r="609" spans="22:35" x14ac:dyDescent="0.25">
      <c r="V609">
        <f t="shared" si="164"/>
        <v>596</v>
      </c>
      <c r="W609">
        <f t="shared" si="165"/>
        <v>7141.0353103772459</v>
      </c>
      <c r="X609">
        <f t="shared" si="166"/>
        <v>0.4055294161021778</v>
      </c>
      <c r="Y609">
        <f t="shared" si="167"/>
        <v>2895.8998797823187</v>
      </c>
      <c r="Z609">
        <f t="shared" si="159"/>
        <v>1.500440543025436E-2</v>
      </c>
      <c r="AA609">
        <f t="shared" si="163"/>
        <v>5.2429950625618513</v>
      </c>
      <c r="AB609">
        <f t="shared" si="168"/>
        <v>1.7858821934319893</v>
      </c>
      <c r="AC609">
        <f t="shared" si="169"/>
        <v>1.3394116450739919</v>
      </c>
      <c r="AD609">
        <f t="shared" si="170"/>
        <v>15183.188771372155</v>
      </c>
      <c r="AE609">
        <f t="shared" si="171"/>
        <v>5171.7360292650819</v>
      </c>
      <c r="AF609">
        <f t="shared" si="172"/>
        <v>3878.8020219488108</v>
      </c>
      <c r="AG609">
        <f t="shared" si="160"/>
        <v>1.5005574393137877E-2</v>
      </c>
      <c r="AH609">
        <f t="shared" si="161"/>
        <v>1.5004814567110447E-2</v>
      </c>
      <c r="AI609">
        <f t="shared" si="162"/>
        <v>1.5004814567110447E-2</v>
      </c>
    </row>
    <row r="610" spans="22:35" x14ac:dyDescent="0.25">
      <c r="V610">
        <f t="shared" si="164"/>
        <v>597</v>
      </c>
      <c r="W610">
        <f t="shared" si="165"/>
        <v>7248.1508400329039</v>
      </c>
      <c r="X610">
        <f t="shared" si="166"/>
        <v>0.40553117623179236</v>
      </c>
      <c r="Y610">
        <f t="shared" si="167"/>
        <v>2939.3511356639974</v>
      </c>
      <c r="Z610">
        <f t="shared" si="159"/>
        <v>1.5004353331256588E-2</v>
      </c>
      <c r="AA610">
        <f t="shared" si="163"/>
        <v>5.2430013699450591</v>
      </c>
      <c r="AB610">
        <f t="shared" si="168"/>
        <v>1.7858829453845637</v>
      </c>
      <c r="AC610">
        <f t="shared" si="169"/>
        <v>1.3394122090384228</v>
      </c>
      <c r="AD610">
        <f t="shared" si="170"/>
        <v>15411.022031035904</v>
      </c>
      <c r="AE610">
        <f t="shared" si="171"/>
        <v>5249.3370636790823</v>
      </c>
      <c r="AF610">
        <f t="shared" si="172"/>
        <v>3937.0027977593118</v>
      </c>
      <c r="AG610">
        <f t="shared" si="160"/>
        <v>1.5005508464411177E-2</v>
      </c>
      <c r="AH610">
        <f t="shared" si="161"/>
        <v>1.5004757627711252E-2</v>
      </c>
      <c r="AI610">
        <f t="shared" si="162"/>
        <v>1.5004757627711252E-2</v>
      </c>
    </row>
    <row r="611" spans="22:35" x14ac:dyDescent="0.25">
      <c r="V611">
        <f t="shared" si="164"/>
        <v>598</v>
      </c>
      <c r="W611">
        <f t="shared" si="165"/>
        <v>7356.8731026333971</v>
      </c>
      <c r="X611">
        <f t="shared" si="166"/>
        <v>0.40553291555351162</v>
      </c>
      <c r="Y611">
        <f t="shared" si="167"/>
        <v>2983.4541986681306</v>
      </c>
      <c r="Z611">
        <f t="shared" si="159"/>
        <v>1.5004301848562435E-2</v>
      </c>
      <c r="AA611">
        <f t="shared" si="163"/>
        <v>5.2430076027152426</v>
      </c>
      <c r="AB611">
        <f t="shared" si="168"/>
        <v>1.7858836884413571</v>
      </c>
      <c r="AC611">
        <f t="shared" si="169"/>
        <v>1.3394127663310178</v>
      </c>
      <c r="AD611">
        <f t="shared" si="170"/>
        <v>15642.273045969721</v>
      </c>
      <c r="AE611">
        <f t="shared" si="171"/>
        <v>5328.1021886132949</v>
      </c>
      <c r="AF611">
        <f t="shared" si="172"/>
        <v>3996.0766414599707</v>
      </c>
      <c r="AG611">
        <f t="shared" si="160"/>
        <v>1.5005443315715183E-2</v>
      </c>
      <c r="AH611">
        <f t="shared" si="161"/>
        <v>1.5004701361919892E-2</v>
      </c>
      <c r="AI611">
        <f t="shared" si="162"/>
        <v>1.5004701361919892E-2</v>
      </c>
    </row>
    <row r="612" spans="22:35" x14ac:dyDescent="0.25">
      <c r="V612">
        <f t="shared" si="164"/>
        <v>599</v>
      </c>
      <c r="W612">
        <f t="shared" si="165"/>
        <v>7467.2261991728974</v>
      </c>
      <c r="X612">
        <f t="shared" si="166"/>
        <v>0.40553463431330455</v>
      </c>
      <c r="Y612">
        <f t="shared" si="167"/>
        <v>3028.2188460163079</v>
      </c>
      <c r="Z612">
        <f t="shared" si="159"/>
        <v>1.5004250974877207E-2</v>
      </c>
      <c r="AA612">
        <f t="shared" si="163"/>
        <v>5.2430137617555355</v>
      </c>
      <c r="AB612">
        <f t="shared" si="168"/>
        <v>1.7858844227076753</v>
      </c>
      <c r="AC612">
        <f t="shared" si="169"/>
        <v>1.3394133170307565</v>
      </c>
      <c r="AD612">
        <f t="shared" si="170"/>
        <v>15876.993083270969</v>
      </c>
      <c r="AE612">
        <f t="shared" si="171"/>
        <v>5408.0488656503367</v>
      </c>
      <c r="AF612">
        <f t="shared" si="172"/>
        <v>4056.0366492377525</v>
      </c>
      <c r="AG612">
        <f t="shared" si="160"/>
        <v>1.5005378937814395E-2</v>
      </c>
      <c r="AH612">
        <f t="shared" si="161"/>
        <v>1.5004645761762525E-2</v>
      </c>
      <c r="AI612">
        <f t="shared" si="162"/>
        <v>1.5004645761762525E-2</v>
      </c>
    </row>
    <row r="613" spans="22:35" x14ac:dyDescent="0.25">
      <c r="V613">
        <f t="shared" si="164"/>
        <v>600</v>
      </c>
      <c r="W613">
        <f t="shared" si="165"/>
        <v>7579.2345921604901</v>
      </c>
      <c r="X613">
        <f t="shared" si="166"/>
        <v>0.40553633275423295</v>
      </c>
      <c r="Y613">
        <f t="shared" si="167"/>
        <v>3073.6550015887897</v>
      </c>
      <c r="Z613">
        <f t="shared" si="159"/>
        <v>1.5004200702992654E-2</v>
      </c>
      <c r="AA613">
        <f t="shared" si="163"/>
        <v>5.2430198479386085</v>
      </c>
      <c r="AB613">
        <f t="shared" si="168"/>
        <v>1.7858851482875762</v>
      </c>
      <c r="AC613">
        <f t="shared" si="169"/>
        <v>1.3394138612156821</v>
      </c>
      <c r="AD613">
        <f t="shared" si="170"/>
        <v>16115.234179045799</v>
      </c>
      <c r="AE613">
        <f t="shared" si="171"/>
        <v>5489.1948182972455</v>
      </c>
      <c r="AF613">
        <f t="shared" si="172"/>
        <v>4116.8961137229344</v>
      </c>
      <c r="AG613">
        <f t="shared" si="160"/>
        <v>1.5005315321582557E-2</v>
      </c>
      <c r="AH613">
        <f t="shared" si="161"/>
        <v>1.5004590819359898E-2</v>
      </c>
      <c r="AI613">
        <f t="shared" si="162"/>
        <v>1.5004590819359898E-2</v>
      </c>
    </row>
    <row r="614" spans="22:35" x14ac:dyDescent="0.25">
      <c r="V614">
        <f t="shared" si="164"/>
        <v>601</v>
      </c>
      <c r="W614">
        <f t="shared" si="165"/>
        <v>7692.9231110428964</v>
      </c>
      <c r="X614">
        <f t="shared" si="166"/>
        <v>0.40553801111648585</v>
      </c>
      <c r="Y614">
        <f t="shared" si="167"/>
        <v>3119.7727381243849</v>
      </c>
      <c r="Z614">
        <f t="shared" si="159"/>
        <v>1.5004151025785928E-2</v>
      </c>
      <c r="AA614">
        <f t="shared" si="163"/>
        <v>5.2430258621267916</v>
      </c>
      <c r="AB614">
        <f t="shared" si="168"/>
        <v>1.7858858652838838</v>
      </c>
      <c r="AC614">
        <f t="shared" si="169"/>
        <v>1.3394143989629128</v>
      </c>
      <c r="AD614">
        <f t="shared" si="170"/>
        <v>16357.049149944265</v>
      </c>
      <c r="AE614">
        <f t="shared" si="171"/>
        <v>5571.5580359143387</v>
      </c>
      <c r="AF614">
        <f t="shared" si="172"/>
        <v>4178.668526935754</v>
      </c>
      <c r="AG614">
        <f t="shared" si="160"/>
        <v>1.500525245800155E-2</v>
      </c>
      <c r="AH614">
        <f t="shared" si="161"/>
        <v>1.5004536526925349E-2</v>
      </c>
      <c r="AI614">
        <f t="shared" si="162"/>
        <v>1.5004536526925349E-2</v>
      </c>
    </row>
    <row r="615" spans="22:35" x14ac:dyDescent="0.25">
      <c r="V615">
        <f t="shared" si="164"/>
        <v>602</v>
      </c>
      <c r="W615">
        <f t="shared" si="165"/>
        <v>7808.3169577085391</v>
      </c>
      <c r="X615">
        <f t="shared" si="166"/>
        <v>0.40553966963741328</v>
      </c>
      <c r="Y615">
        <f t="shared" si="167"/>
        <v>3166.5822794533328</v>
      </c>
      <c r="Z615">
        <f t="shared" si="159"/>
        <v>1.5004101936218589E-2</v>
      </c>
      <c r="AA615">
        <f t="shared" si="163"/>
        <v>5.2430318051721958</v>
      </c>
      <c r="AB615">
        <f t="shared" si="168"/>
        <v>1.7858865737982044</v>
      </c>
      <c r="AC615">
        <f t="shared" si="169"/>
        <v>1.3394149303486533</v>
      </c>
      <c r="AD615">
        <f t="shared" si="170"/>
        <v>16602.491604868494</v>
      </c>
      <c r="AE615">
        <f t="shared" si="171"/>
        <v>5655.1567777030205</v>
      </c>
      <c r="AF615">
        <f t="shared" si="172"/>
        <v>4241.367583277266</v>
      </c>
      <c r="AG615">
        <f t="shared" si="160"/>
        <v>1.5005190338160945E-2</v>
      </c>
      <c r="AH615">
        <f t="shared" si="161"/>
        <v>1.5004482876765701E-2</v>
      </c>
      <c r="AI615">
        <f t="shared" si="162"/>
        <v>1.5004482876765701E-2</v>
      </c>
    </row>
    <row r="616" spans="22:35" x14ac:dyDescent="0.25">
      <c r="V616">
        <f t="shared" si="164"/>
        <v>603</v>
      </c>
      <c r="W616">
        <f t="shared" si="165"/>
        <v>7925.4417120741664</v>
      </c>
      <c r="X616">
        <f t="shared" si="166"/>
        <v>0.40554130855156006</v>
      </c>
      <c r="Y616">
        <f t="shared" si="167"/>
        <v>3214.0940027636739</v>
      </c>
      <c r="Z616">
        <f t="shared" si="159"/>
        <v>1.5004053427335587E-2</v>
      </c>
      <c r="AA616">
        <f t="shared" si="163"/>
        <v>5.2430376779168384</v>
      </c>
      <c r="AB616">
        <f t="shared" si="168"/>
        <v>1.785887273930939</v>
      </c>
      <c r="AC616">
        <f t="shared" si="169"/>
        <v>1.3394154554482043</v>
      </c>
      <c r="AD616">
        <f t="shared" si="170"/>
        <v>16851.615956856491</v>
      </c>
      <c r="AE616">
        <f t="shared" si="171"/>
        <v>5740.0095767533976</v>
      </c>
      <c r="AF616">
        <f t="shared" si="172"/>
        <v>4305.0071825650484</v>
      </c>
      <c r="AG616">
        <f t="shared" si="160"/>
        <v>1.500512895325512E-2</v>
      </c>
      <c r="AH616">
        <f t="shared" si="161"/>
        <v>1.5004429861277924E-2</v>
      </c>
      <c r="AI616">
        <f t="shared" si="162"/>
        <v>1.5004429861277924E-2</v>
      </c>
    </row>
    <row r="617" spans="22:35" x14ac:dyDescent="0.25">
      <c r="V617">
        <f t="shared" si="164"/>
        <v>604</v>
      </c>
      <c r="W617">
        <f t="shared" si="165"/>
        <v>8044.3233377552779</v>
      </c>
      <c r="X617">
        <f t="shared" si="166"/>
        <v>0.40554292809069881</v>
      </c>
      <c r="Y617">
        <f t="shared" si="167"/>
        <v>3262.3184409016189</v>
      </c>
      <c r="Z617">
        <f t="shared" si="159"/>
        <v>1.5004005492264282E-2</v>
      </c>
      <c r="AA617">
        <f t="shared" si="163"/>
        <v>5.2430434811927595</v>
      </c>
      <c r="AB617">
        <f t="shared" si="168"/>
        <v>1.7858879657813003</v>
      </c>
      <c r="AC617">
        <f t="shared" si="169"/>
        <v>1.3394159743359753</v>
      </c>
      <c r="AD617">
        <f t="shared" si="170"/>
        <v>17104.477435144159</v>
      </c>
      <c r="AE617">
        <f t="shared" si="171"/>
        <v>5826.1352441526151</v>
      </c>
      <c r="AF617">
        <f t="shared" si="172"/>
        <v>4369.6014331144615</v>
      </c>
      <c r="AG617">
        <f t="shared" si="160"/>
        <v>1.5005068294582591E-2</v>
      </c>
      <c r="AH617">
        <f t="shared" si="161"/>
        <v>1.5004377472949137E-2</v>
      </c>
      <c r="AI617">
        <f t="shared" si="162"/>
        <v>1.5004377472949137E-2</v>
      </c>
    </row>
    <row r="618" spans="22:35" x14ac:dyDescent="0.25">
      <c r="V618">
        <f t="shared" si="164"/>
        <v>605</v>
      </c>
      <c r="W618">
        <f t="shared" si="165"/>
        <v>8164.9881878216065</v>
      </c>
      <c r="X618">
        <f t="shared" si="166"/>
        <v>0.40554452848386269</v>
      </c>
      <c r="Y618">
        <f t="shared" si="167"/>
        <v>3311.2662847064221</v>
      </c>
      <c r="Z618">
        <f t="shared" si="159"/>
        <v>1.5003958124213455E-2</v>
      </c>
      <c r="AA618">
        <f t="shared" si="163"/>
        <v>5.2430492158221371</v>
      </c>
      <c r="AB618">
        <f t="shared" si="168"/>
        <v>1.785888649447323</v>
      </c>
      <c r="AC618">
        <f t="shared" si="169"/>
        <v>1.3394164870854923</v>
      </c>
      <c r="AD618">
        <f t="shared" si="170"/>
        <v>17361.132097408288</v>
      </c>
      <c r="AE618">
        <f t="shared" si="171"/>
        <v>5913.5528731548065</v>
      </c>
      <c r="AF618">
        <f t="shared" si="172"/>
        <v>4435.1646548661056</v>
      </c>
      <c r="AG618">
        <f t="shared" si="160"/>
        <v>1.5005008353546456E-2</v>
      </c>
      <c r="AH618">
        <f t="shared" si="161"/>
        <v>1.500432570435617E-2</v>
      </c>
      <c r="AI618">
        <f t="shared" si="162"/>
        <v>1.500432570435617E-2</v>
      </c>
    </row>
    <row r="619" spans="22:35" x14ac:dyDescent="0.25">
      <c r="V619">
        <f t="shared" si="164"/>
        <v>606</v>
      </c>
      <c r="W619">
        <f t="shared" si="165"/>
        <v>8287.4630106389304</v>
      </c>
      <c r="X619">
        <f t="shared" si="166"/>
        <v>0.40554610995737783</v>
      </c>
      <c r="Y619">
        <f t="shared" si="167"/>
        <v>3360.9483853802772</v>
      </c>
      <c r="Z619">
        <f t="shared" si="159"/>
        <v>1.5003911316472357E-2</v>
      </c>
      <c r="AA619">
        <f t="shared" si="163"/>
        <v>5.2430548826174128</v>
      </c>
      <c r="AB619">
        <f t="shared" si="168"/>
        <v>1.7858893250258816</v>
      </c>
      <c r="AC619">
        <f t="shared" si="169"/>
        <v>1.3394169937694111</v>
      </c>
      <c r="AD619">
        <f t="shared" si="170"/>
        <v>17621.636842193173</v>
      </c>
      <c r="AE619">
        <f t="shared" si="171"/>
        <v>6002.2818434136097</v>
      </c>
      <c r="AF619">
        <f t="shared" si="172"/>
        <v>4501.7113825602073</v>
      </c>
      <c r="AG619">
        <f t="shared" si="160"/>
        <v>1.500494912165018E-2</v>
      </c>
      <c r="AH619">
        <f t="shared" si="161"/>
        <v>1.5004274548163998E-2</v>
      </c>
      <c r="AI619">
        <f t="shared" si="162"/>
        <v>1.5004274548163998E-2</v>
      </c>
    </row>
    <row r="620" spans="22:35" x14ac:dyDescent="0.25">
      <c r="V620">
        <f t="shared" si="164"/>
        <v>607</v>
      </c>
      <c r="W620">
        <f t="shared" si="165"/>
        <v>8411.7749557985135</v>
      </c>
      <c r="X620">
        <f t="shared" si="166"/>
        <v>0.40554767273489528</v>
      </c>
      <c r="Y620">
        <f t="shared" si="167"/>
        <v>3411.3757568937635</v>
      </c>
      <c r="Z620">
        <f t="shared" si="159"/>
        <v>1.5003865062409732E-2</v>
      </c>
      <c r="AA620">
        <f t="shared" si="163"/>
        <v>5.2430604823814031</v>
      </c>
      <c r="AB620">
        <f t="shared" si="168"/>
        <v>1.7858899926127025</v>
      </c>
      <c r="AC620">
        <f t="shared" si="169"/>
        <v>1.339417494459527</v>
      </c>
      <c r="AD620">
        <f t="shared" si="170"/>
        <v>17886.049421523639</v>
      </c>
      <c r="AE620">
        <f t="shared" si="171"/>
        <v>6092.3418252781557</v>
      </c>
      <c r="AF620">
        <f t="shared" si="172"/>
        <v>4569.2563689586168</v>
      </c>
      <c r="AG620">
        <f t="shared" si="160"/>
        <v>1.5004890590499143E-2</v>
      </c>
      <c r="AH620">
        <f t="shared" si="161"/>
        <v>1.500422399712309E-2</v>
      </c>
      <c r="AI620">
        <f t="shared" si="162"/>
        <v>1.500422399712309E-2</v>
      </c>
    </row>
    <row r="621" spans="22:35" x14ac:dyDescent="0.25">
      <c r="V621">
        <f t="shared" si="164"/>
        <v>608</v>
      </c>
      <c r="W621">
        <f t="shared" si="165"/>
        <v>8537.9515801354901</v>
      </c>
      <c r="X621">
        <f t="shared" si="166"/>
        <v>0.40554921703742269</v>
      </c>
      <c r="Y621">
        <f t="shared" si="167"/>
        <v>3462.5595784273737</v>
      </c>
      <c r="Z621">
        <f t="shared" si="159"/>
        <v>1.5003819355472894E-2</v>
      </c>
      <c r="AA621">
        <f t="shared" si="163"/>
        <v>5.2430660159074121</v>
      </c>
      <c r="AB621">
        <f t="shared" si="168"/>
        <v>1.7858906523023779</v>
      </c>
      <c r="AC621">
        <f t="shared" si="169"/>
        <v>1.3394179892267835</v>
      </c>
      <c r="AD621">
        <f t="shared" si="170"/>
        <v>18154.42845370726</v>
      </c>
      <c r="AE621">
        <f t="shared" si="171"/>
        <v>6183.7527841535093</v>
      </c>
      <c r="AF621">
        <f t="shared" si="172"/>
        <v>4637.8145881151322</v>
      </c>
      <c r="AG621">
        <f t="shared" si="160"/>
        <v>1.5004832751797093E-2</v>
      </c>
      <c r="AH621">
        <f t="shared" si="161"/>
        <v>1.5004174044071394E-2</v>
      </c>
      <c r="AI621">
        <f t="shared" si="162"/>
        <v>1.5004174044071394E-2</v>
      </c>
    </row>
    <row r="622" spans="22:35" x14ac:dyDescent="0.25">
      <c r="V622">
        <f t="shared" si="164"/>
        <v>609</v>
      </c>
      <c r="W622">
        <f t="shared" si="165"/>
        <v>8666.0208538375209</v>
      </c>
      <c r="X622">
        <f t="shared" si="166"/>
        <v>0.40555074308335537</v>
      </c>
      <c r="Y622">
        <f t="shared" si="167"/>
        <v>3514.5111968496603</v>
      </c>
      <c r="Z622">
        <f t="shared" si="159"/>
        <v>1.5003774189186784E-2</v>
      </c>
      <c r="AA622">
        <f t="shared" si="163"/>
        <v>5.2430714839793433</v>
      </c>
      <c r="AB622">
        <f t="shared" si="168"/>
        <v>1.7858913041883779</v>
      </c>
      <c r="AC622">
        <f t="shared" si="169"/>
        <v>1.3394184781412835</v>
      </c>
      <c r="AD622">
        <f t="shared" si="170"/>
        <v>18426.833436328565</v>
      </c>
      <c r="AE622">
        <f t="shared" si="171"/>
        <v>6276.5349849264967</v>
      </c>
      <c r="AF622">
        <f t="shared" si="172"/>
        <v>4707.4012386948725</v>
      </c>
      <c r="AG622">
        <f t="shared" si="160"/>
        <v>1.5004775597347253E-2</v>
      </c>
      <c r="AH622">
        <f t="shared" si="161"/>
        <v>1.5004124681930575E-2</v>
      </c>
      <c r="AI622">
        <f t="shared" si="162"/>
        <v>1.5004124681930575E-2</v>
      </c>
    </row>
    <row r="623" spans="22:35" x14ac:dyDescent="0.25">
      <c r="V623">
        <f t="shared" si="164"/>
        <v>610</v>
      </c>
      <c r="W623">
        <f t="shared" si="165"/>
        <v>8796.011166645083</v>
      </c>
      <c r="X623">
        <f t="shared" si="166"/>
        <v>0.4055522510885074</v>
      </c>
      <c r="Y623">
        <f t="shared" si="167"/>
        <v>3567.2421292325616</v>
      </c>
      <c r="Z623">
        <f t="shared" si="159"/>
        <v>1.5003729557153046E-2</v>
      </c>
      <c r="AA623">
        <f t="shared" si="163"/>
        <v>5.2430768873718172</v>
      </c>
      <c r="AB623">
        <f t="shared" si="168"/>
        <v>1.7858919483630664</v>
      </c>
      <c r="AC623">
        <f t="shared" si="169"/>
        <v>1.3394189612722998</v>
      </c>
      <c r="AD623">
        <f t="shared" si="170"/>
        <v>18703.324759438274</v>
      </c>
      <c r="AE623">
        <f t="shared" si="171"/>
        <v>6370.7089964579527</v>
      </c>
      <c r="AF623">
        <f t="shared" si="172"/>
        <v>4778.0317473434643</v>
      </c>
      <c r="AG623">
        <f t="shared" si="160"/>
        <v>1.5004719119049437E-2</v>
      </c>
      <c r="AH623">
        <f t="shared" si="161"/>
        <v>1.5004075903707115E-2</v>
      </c>
      <c r="AI623">
        <f t="shared" si="162"/>
        <v>1.5004075903707115E-2</v>
      </c>
    </row>
    <row r="624" spans="22:35" x14ac:dyDescent="0.25">
      <c r="V624">
        <f t="shared" si="164"/>
        <v>611</v>
      </c>
      <c r="W624">
        <f t="shared" si="165"/>
        <v>8927.9513341447582</v>
      </c>
      <c r="X624">
        <f t="shared" si="166"/>
        <v>0.40555374126614191</v>
      </c>
      <c r="Y624">
        <f t="shared" si="167"/>
        <v>3620.7640654044499</v>
      </c>
      <c r="Z624">
        <f t="shared" si="159"/>
        <v>1.5003685453049132E-2</v>
      </c>
      <c r="AA624">
        <f t="shared" si="163"/>
        <v>5.2430822268502766</v>
      </c>
      <c r="AB624">
        <f t="shared" si="168"/>
        <v>1.7858925849177123</v>
      </c>
      <c r="AC624">
        <f t="shared" si="169"/>
        <v>1.3394194386882843</v>
      </c>
      <c r="AD624">
        <f t="shared" si="170"/>
        <v>18983.963718940224</v>
      </c>
      <c r="AE624">
        <f t="shared" si="171"/>
        <v>6466.2956961423179</v>
      </c>
      <c r="AF624">
        <f t="shared" si="172"/>
        <v>4849.7217721067382</v>
      </c>
      <c r="AG624">
        <f t="shared" si="160"/>
        <v>1.5004663308898936E-2</v>
      </c>
      <c r="AH624">
        <f t="shared" si="161"/>
        <v>1.5004027702489431E-2</v>
      </c>
      <c r="AI624">
        <f t="shared" si="162"/>
        <v>1.5004027702489431E-2</v>
      </c>
    </row>
    <row r="625" spans="22:35" x14ac:dyDescent="0.25">
      <c r="V625">
        <f t="shared" si="164"/>
        <v>612</v>
      </c>
      <c r="W625">
        <f t="shared" si="165"/>
        <v>9061.8706041569294</v>
      </c>
      <c r="X625">
        <f t="shared" si="166"/>
        <v>0.40555521382700138</v>
      </c>
      <c r="Y625">
        <f t="shared" si="167"/>
        <v>3675.0888705414818</v>
      </c>
      <c r="Z625">
        <f t="shared" si="159"/>
        <v>1.5003641870627374E-2</v>
      </c>
      <c r="AA625">
        <f t="shared" si="163"/>
        <v>5.2430875031710951</v>
      </c>
      <c r="AB625">
        <f t="shared" si="168"/>
        <v>1.785893213942503</v>
      </c>
      <c r="AC625">
        <f t="shared" si="169"/>
        <v>1.3394199104568774</v>
      </c>
      <c r="AD625">
        <f t="shared" si="170"/>
        <v>19268.812530179217</v>
      </c>
      <c r="AE625">
        <f t="shared" si="171"/>
        <v>6563.3162745356503</v>
      </c>
      <c r="AF625">
        <f t="shared" si="172"/>
        <v>4922.487205901738</v>
      </c>
      <c r="AG625">
        <f t="shared" si="160"/>
        <v>1.5004608158987187E-2</v>
      </c>
      <c r="AH625">
        <f t="shared" si="161"/>
        <v>1.5003980071448542E-2</v>
      </c>
      <c r="AI625">
        <f t="shared" si="162"/>
        <v>1.5003980071448542E-2</v>
      </c>
    </row>
    <row r="626" spans="22:35" x14ac:dyDescent="0.25">
      <c r="V626">
        <f t="shared" si="164"/>
        <v>613</v>
      </c>
      <c r="W626">
        <f t="shared" si="165"/>
        <v>9197.7986632192824</v>
      </c>
      <c r="X626">
        <f t="shared" si="166"/>
        <v>0.4055566689793374</v>
      </c>
      <c r="Y626">
        <f t="shared" si="167"/>
        <v>3730.2285877978147</v>
      </c>
      <c r="Z626">
        <f t="shared" si="159"/>
        <v>1.5003598803714123E-2</v>
      </c>
      <c r="AA626">
        <f t="shared" si="163"/>
        <v>5.2430927170816917</v>
      </c>
      <c r="AB626">
        <f t="shared" si="168"/>
        <v>1.7858938355265579</v>
      </c>
      <c r="AC626">
        <f t="shared" si="169"/>
        <v>1.3394203766449184</v>
      </c>
      <c r="AD626">
        <f t="shared" si="170"/>
        <v>19557.934341732645</v>
      </c>
      <c r="AE626">
        <f t="shared" si="171"/>
        <v>6661.7922400530551</v>
      </c>
      <c r="AF626">
        <f t="shared" si="172"/>
        <v>4996.3441800397914</v>
      </c>
      <c r="AG626">
        <f t="shared" si="160"/>
        <v>1.5004553661498443E-2</v>
      </c>
      <c r="AH626">
        <f t="shared" si="161"/>
        <v>1.5003933003836289E-2</v>
      </c>
      <c r="AI626">
        <f t="shared" si="162"/>
        <v>1.5003933003836289E-2</v>
      </c>
    </row>
    <row r="627" spans="22:35" x14ac:dyDescent="0.25">
      <c r="V627">
        <f t="shared" si="164"/>
        <v>614</v>
      </c>
      <c r="W627">
        <f t="shared" si="165"/>
        <v>9335.7656431675714</v>
      </c>
      <c r="X627">
        <f t="shared" si="166"/>
        <v>0.40555810692894001</v>
      </c>
      <c r="Y627">
        <f t="shared" si="167"/>
        <v>3786.1954409752784</v>
      </c>
      <c r="Z627">
        <f t="shared" si="159"/>
        <v>1.5003556246208862E-2</v>
      </c>
      <c r="AA627">
        <f t="shared" si="163"/>
        <v>5.2430978693206249</v>
      </c>
      <c r="AB627">
        <f t="shared" si="168"/>
        <v>1.7858944497579394</v>
      </c>
      <c r="AC627">
        <f t="shared" si="169"/>
        <v>1.3394208373184546</v>
      </c>
      <c r="AD627">
        <f t="shared" si="170"/>
        <v>19851.393249408946</v>
      </c>
      <c r="AE627">
        <f t="shared" si="171"/>
        <v>6761.7454237365637</v>
      </c>
      <c r="AF627">
        <f t="shared" si="172"/>
        <v>5071.3090678024228</v>
      </c>
      <c r="AG627">
        <f t="shared" si="160"/>
        <v>1.500449980870977E-2</v>
      </c>
      <c r="AH627">
        <f t="shared" si="161"/>
        <v>1.5003886492984453E-2</v>
      </c>
      <c r="AI627">
        <f t="shared" si="162"/>
        <v>1.5003886492984453E-2</v>
      </c>
    </row>
    <row r="628" spans="22:35" x14ac:dyDescent="0.25">
      <c r="V628">
        <f t="shared" si="164"/>
        <v>615</v>
      </c>
      <c r="W628">
        <f t="shared" si="165"/>
        <v>9475.8021278150845</v>
      </c>
      <c r="X628">
        <f t="shared" si="166"/>
        <v>0.40555952787916688</v>
      </c>
      <c r="Y628">
        <f t="shared" si="167"/>
        <v>3843.0018372330906</v>
      </c>
      <c r="Z628">
        <f t="shared" si="159"/>
        <v>1.5003514192083329E-2</v>
      </c>
      <c r="AA628">
        <f t="shared" si="163"/>
        <v>5.243102960617712</v>
      </c>
      <c r="AB628">
        <f t="shared" si="168"/>
        <v>1.7858950567236684</v>
      </c>
      <c r="AC628">
        <f t="shared" si="169"/>
        <v>1.3394212925427513</v>
      </c>
      <c r="AD628">
        <f t="shared" si="170"/>
        <v>20149.254310456123</v>
      </c>
      <c r="AE628">
        <f t="shared" si="171"/>
        <v>6863.1979840945523</v>
      </c>
      <c r="AF628">
        <f t="shared" si="172"/>
        <v>5147.398488070914</v>
      </c>
      <c r="AG628">
        <f t="shared" si="160"/>
        <v>1.500444659298994E-2</v>
      </c>
      <c r="AH628">
        <f t="shared" si="161"/>
        <v>1.500384053230297E-2</v>
      </c>
      <c r="AI628">
        <f t="shared" si="162"/>
        <v>1.500384053230297E-2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Ruiz (ICAE)</dc:creator>
  <cp:lastModifiedBy>Jesus Ruiz (ICAE)</cp:lastModifiedBy>
  <dcterms:created xsi:type="dcterms:W3CDTF">2014-02-17T10:29:10Z</dcterms:created>
  <dcterms:modified xsi:type="dcterms:W3CDTF">2015-02-17T10:40:10Z</dcterms:modified>
</cp:coreProperties>
</file>